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swbb\vertrieb\Wärme und Stat. Bundesamt\Wärmeverträge\Wärmevertragsunterlagen 2021 inkl. BEHG\Wärme-Preisblätter\"/>
    </mc:Choice>
  </mc:AlternateContent>
  <bookViews>
    <workbookView xWindow="1950" yWindow="1950" windowWidth="21600" windowHeight="13080" activeTab="1"/>
  </bookViews>
  <sheets>
    <sheet name="Tabelle1" sheetId="1" r:id="rId1"/>
    <sheet name="Tabelle1 (2)" sheetId="2" r:id="rId2"/>
  </sheets>
  <definedNames>
    <definedName name="_xlnm._FilterDatabase" localSheetId="1" hidden="1">'Tabelle1 (2)'!$A$3:$B$259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0" i="2" l="1"/>
  <c r="E260" i="2"/>
  <c r="D260" i="2"/>
  <c r="F259" i="2"/>
  <c r="E259" i="2"/>
  <c r="D259" i="2"/>
  <c r="F237" i="2"/>
  <c r="E237" i="2"/>
  <c r="D237" i="2"/>
  <c r="F216" i="2"/>
  <c r="E216" i="2"/>
  <c r="D216" i="2"/>
  <c r="F193" i="2"/>
  <c r="E193" i="2"/>
  <c r="D193" i="2"/>
  <c r="F171" i="2"/>
  <c r="E171" i="2"/>
  <c r="D171" i="2"/>
  <c r="F151" i="2"/>
  <c r="E151" i="2"/>
  <c r="D151" i="2"/>
  <c r="F131" i="2"/>
  <c r="E131" i="2"/>
  <c r="D131" i="2"/>
  <c r="F109" i="2"/>
  <c r="E109" i="2"/>
  <c r="D109" i="2"/>
  <c r="F89" i="2"/>
  <c r="E89" i="2"/>
  <c r="D89" i="2"/>
  <c r="F67" i="2"/>
  <c r="E67" i="2"/>
  <c r="D67" i="2"/>
  <c r="F47" i="2"/>
  <c r="E47" i="2"/>
  <c r="D47" i="2"/>
  <c r="F26" i="2"/>
  <c r="E26" i="2"/>
  <c r="D26" i="2"/>
  <c r="A3" i="2" l="1"/>
  <c r="A3" i="1" l="1"/>
</calcChain>
</file>

<file path=xl/comments1.xml><?xml version="1.0" encoding="utf-8"?>
<comments xmlns="http://schemas.openxmlformats.org/spreadsheetml/2006/main">
  <authors>
    <author>Repnikov, Michael</author>
  </authors>
  <commentList>
    <comment ref="B3" authorId="0" shapeId="0">
      <text>
        <r>
          <rPr>
            <sz val="9"/>
            <color indexed="81"/>
            <rFont val="Segoe UI"/>
            <family val="2"/>
          </rPr>
          <t xml:space="preserve">Modified by: gdmxdist@datagenic
Modified reason: Gdmx Load
Modified date: 07.09.2020 23:17:39
</t>
        </r>
      </text>
    </comment>
  </commentList>
</comments>
</file>

<file path=xl/comments2.xml><?xml version="1.0" encoding="utf-8"?>
<comments xmlns="http://schemas.openxmlformats.org/spreadsheetml/2006/main">
  <authors>
    <author>Repnikov, Michael</author>
  </authors>
  <commentList>
    <comment ref="B3" authorId="0" shapeId="0">
      <text>
        <r>
          <rPr>
            <sz val="9"/>
            <color indexed="81"/>
            <rFont val="Segoe UI"/>
            <family val="2"/>
          </rPr>
          <t xml:space="preserve">Modified by: gdmxdist@datagenic
Modified reason: Gdmx Load
Modified date: 07.09.2020 23:17:39
</t>
        </r>
      </text>
    </comment>
  </commentList>
</comments>
</file>

<file path=xl/sharedStrings.xml><?xml version="1.0" encoding="utf-8"?>
<sst xmlns="http://schemas.openxmlformats.org/spreadsheetml/2006/main" count="12" uniqueCount="8">
  <si>
    <t>Datum</t>
  </si>
  <si>
    <t>NCG 2021</t>
  </si>
  <si>
    <t>Name: EU.NG.G0.EEX.B.2021Y_x000D_
Description: EEX Natural Gas Futures NCG Baseload Year 2021_x000D_
Currency: EUR_x000D_
Unit: MWH_x000D_
Timezone: CET_x000D_
Status: Unchecked</t>
  </si>
  <si>
    <t>model://EEX_NGF/EU.NG.G0.EEX.B.2021Y/SETTLE/ALL</t>
  </si>
  <si>
    <t>Anzahl Tage</t>
  </si>
  <si>
    <t>Summe</t>
  </si>
  <si>
    <t>Durchschnitt</t>
  </si>
  <si>
    <t>Summe 01.10.2019 bis 30.09.2020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</si>
</sst>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quotePrefix="1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NumberFormat="1"/>
    <xf numFmtId="164" fontId="0" fillId="0" borderId="0" xfId="0" applyNumberFormat="1"/>
    <xf numFmtId="164" fontId="0" fillId="0" borderId="1" xfId="0" applyNumberFormat="1" applyBorder="1"/>
    <xf numFmtId="0" fontId="0" fillId="0" borderId="1" xfId="0" applyNumberFormat="1" applyBorder="1"/>
    <xf numFmtId="0" fontId="0" fillId="0" borderId="1" xfId="0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" fontId="0" fillId="0" borderId="2" xfId="0" applyNumberFormat="1" applyBorder="1" applyAlignment="1">
      <alignment horizontal="left"/>
    </xf>
    <xf numFmtId="0" fontId="4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266"/>
  <sheetViews>
    <sheetView topLeftCell="A208" workbookViewId="0">
      <selection activeCell="C10" sqref="C10"/>
    </sheetView>
  </sheetViews>
  <sheetFormatPr baseColWidth="10" defaultRowHeight="15" x14ac:dyDescent="0.25"/>
  <cols>
    <col min="1" max="1" width="25.140625" customWidth="1"/>
    <col min="2" max="2" width="31.7109375" customWidth="1"/>
  </cols>
  <sheetData>
    <row r="1" spans="1:2" x14ac:dyDescent="0.25">
      <c r="A1" s="1" t="s">
        <v>0</v>
      </c>
      <c r="B1" s="1" t="s">
        <v>1</v>
      </c>
    </row>
    <row r="2" spans="1:2" ht="84.75" x14ac:dyDescent="0.25">
      <c r="B2" s="2" t="s">
        <v>2</v>
      </c>
    </row>
    <row r="3" spans="1:2" ht="19.5" x14ac:dyDescent="0.25">
      <c r="A3" s="3" t="str">
        <f ca="1">"range://DB:1/end/15-06-2017/ " &amp; TEXT(TODAY(), "TT-MM-JJJJ")</f>
        <v>range://DB:1/end/15-06-2017/ 05-01-2021</v>
      </c>
      <c r="B3" s="3" t="s">
        <v>3</v>
      </c>
    </row>
    <row r="4" spans="1:2" x14ac:dyDescent="0.25">
      <c r="A4" s="5">
        <v>43739</v>
      </c>
      <c r="B4" s="4">
        <v>18.768999999999998</v>
      </c>
    </row>
    <row r="5" spans="1:2" x14ac:dyDescent="0.25">
      <c r="A5" s="5">
        <v>43740</v>
      </c>
      <c r="B5" s="4">
        <v>18.411999999999999</v>
      </c>
    </row>
    <row r="6" spans="1:2" x14ac:dyDescent="0.25">
      <c r="A6" s="5">
        <v>43741</v>
      </c>
      <c r="B6" s="4">
        <v>18.148</v>
      </c>
    </row>
    <row r="7" spans="1:2" x14ac:dyDescent="0.25">
      <c r="A7" s="5">
        <v>43742</v>
      </c>
      <c r="B7" s="4">
        <v>18.376999999999999</v>
      </c>
    </row>
    <row r="8" spans="1:2" x14ac:dyDescent="0.25">
      <c r="A8" s="5">
        <v>43745</v>
      </c>
      <c r="B8" s="4">
        <v>18.439</v>
      </c>
    </row>
    <row r="9" spans="1:2" x14ac:dyDescent="0.25">
      <c r="A9" s="5">
        <v>43746</v>
      </c>
      <c r="B9" s="4">
        <v>18.498000000000001</v>
      </c>
    </row>
    <row r="10" spans="1:2" x14ac:dyDescent="0.25">
      <c r="A10" s="5">
        <v>43747</v>
      </c>
      <c r="B10" s="4">
        <v>18.568999999999999</v>
      </c>
    </row>
    <row r="11" spans="1:2" x14ac:dyDescent="0.25">
      <c r="A11" s="5">
        <v>43748</v>
      </c>
      <c r="B11" s="4">
        <v>18.619</v>
      </c>
    </row>
    <row r="12" spans="1:2" x14ac:dyDescent="0.25">
      <c r="A12" s="5">
        <v>43749</v>
      </c>
      <c r="B12" s="4">
        <v>18.991</v>
      </c>
    </row>
    <row r="13" spans="1:2" x14ac:dyDescent="0.25">
      <c r="A13" s="5">
        <v>43752</v>
      </c>
      <c r="B13" s="4">
        <v>18.846</v>
      </c>
    </row>
    <row r="14" spans="1:2" x14ac:dyDescent="0.25">
      <c r="A14" s="5">
        <v>43753</v>
      </c>
      <c r="B14" s="4">
        <v>18.815000000000001</v>
      </c>
    </row>
    <row r="15" spans="1:2" x14ac:dyDescent="0.25">
      <c r="A15" s="5">
        <v>43754</v>
      </c>
      <c r="B15" s="4">
        <v>18.765000000000001</v>
      </c>
    </row>
    <row r="16" spans="1:2" x14ac:dyDescent="0.25">
      <c r="A16" s="5">
        <v>43755</v>
      </c>
      <c r="B16" s="4">
        <v>18.649000000000001</v>
      </c>
    </row>
    <row r="17" spans="1:2" x14ac:dyDescent="0.25">
      <c r="A17" s="5">
        <v>43756</v>
      </c>
      <c r="B17" s="4">
        <v>18.605</v>
      </c>
    </row>
    <row r="18" spans="1:2" x14ac:dyDescent="0.25">
      <c r="A18" s="5">
        <v>43759</v>
      </c>
      <c r="B18" s="4">
        <v>18.327000000000002</v>
      </c>
    </row>
    <row r="19" spans="1:2" x14ac:dyDescent="0.25">
      <c r="A19" s="5">
        <v>43760</v>
      </c>
      <c r="B19" s="4">
        <v>18.361000000000001</v>
      </c>
    </row>
    <row r="20" spans="1:2" x14ac:dyDescent="0.25">
      <c r="A20" s="5">
        <v>43761</v>
      </c>
      <c r="B20" s="4">
        <v>18.297999999999998</v>
      </c>
    </row>
    <row r="21" spans="1:2" x14ac:dyDescent="0.25">
      <c r="A21" s="5">
        <v>43762</v>
      </c>
      <c r="B21" s="4">
        <v>18.433</v>
      </c>
    </row>
    <row r="22" spans="1:2" x14ac:dyDescent="0.25">
      <c r="A22" s="5">
        <v>43763</v>
      </c>
      <c r="B22" s="4">
        <v>18.274999999999999</v>
      </c>
    </row>
    <row r="23" spans="1:2" x14ac:dyDescent="0.25">
      <c r="A23" s="5">
        <v>43766</v>
      </c>
      <c r="B23" s="4">
        <v>18.175000000000001</v>
      </c>
    </row>
    <row r="24" spans="1:2" x14ac:dyDescent="0.25">
      <c r="A24" s="5">
        <v>43767</v>
      </c>
      <c r="B24" s="4">
        <v>18.245000000000001</v>
      </c>
    </row>
    <row r="25" spans="1:2" x14ac:dyDescent="0.25">
      <c r="A25" s="5">
        <v>43768</v>
      </c>
      <c r="B25" s="4">
        <v>18.151</v>
      </c>
    </row>
    <row r="26" spans="1:2" x14ac:dyDescent="0.25">
      <c r="A26" s="5">
        <v>43769</v>
      </c>
      <c r="B26" s="4">
        <v>18.094000000000001</v>
      </c>
    </row>
    <row r="27" spans="1:2" x14ac:dyDescent="0.25">
      <c r="A27" s="5">
        <v>43770</v>
      </c>
      <c r="B27" s="4">
        <v>18.12</v>
      </c>
    </row>
    <row r="28" spans="1:2" x14ac:dyDescent="0.25">
      <c r="A28" s="5">
        <v>43773</v>
      </c>
      <c r="B28" s="4">
        <v>18.367000000000001</v>
      </c>
    </row>
    <row r="29" spans="1:2" x14ac:dyDescent="0.25">
      <c r="A29" s="5">
        <v>43774</v>
      </c>
      <c r="B29" s="4">
        <v>18.495999999999999</v>
      </c>
    </row>
    <row r="30" spans="1:2" x14ac:dyDescent="0.25">
      <c r="A30" s="5">
        <v>43775</v>
      </c>
      <c r="B30" s="4">
        <v>18.407</v>
      </c>
    </row>
    <row r="31" spans="1:2" x14ac:dyDescent="0.25">
      <c r="A31" s="5">
        <v>43776</v>
      </c>
      <c r="B31" s="4">
        <v>18.195</v>
      </c>
    </row>
    <row r="32" spans="1:2" x14ac:dyDescent="0.25">
      <c r="A32" s="5">
        <v>43777</v>
      </c>
      <c r="B32" s="4">
        <v>18.175000000000001</v>
      </c>
    </row>
    <row r="33" spans="1:2" x14ac:dyDescent="0.25">
      <c r="A33" s="5">
        <v>43780</v>
      </c>
      <c r="B33" s="4">
        <v>18.076000000000001</v>
      </c>
    </row>
    <row r="34" spans="1:2" x14ac:dyDescent="0.25">
      <c r="A34" s="5">
        <v>43781</v>
      </c>
      <c r="B34" s="4">
        <v>17.940000000000001</v>
      </c>
    </row>
    <row r="35" spans="1:2" x14ac:dyDescent="0.25">
      <c r="A35" s="5">
        <v>43782</v>
      </c>
      <c r="B35" s="4">
        <v>17.957000000000001</v>
      </c>
    </row>
    <row r="36" spans="1:2" x14ac:dyDescent="0.25">
      <c r="A36" s="5">
        <v>43783</v>
      </c>
      <c r="B36" s="4">
        <v>18.135999999999999</v>
      </c>
    </row>
    <row r="37" spans="1:2" x14ac:dyDescent="0.25">
      <c r="A37" s="5">
        <v>43784</v>
      </c>
      <c r="B37" s="4">
        <v>18.202999999999999</v>
      </c>
    </row>
    <row r="38" spans="1:2" x14ac:dyDescent="0.25">
      <c r="A38" s="5">
        <v>43787</v>
      </c>
      <c r="B38" s="4">
        <v>18.123999999999999</v>
      </c>
    </row>
    <row r="39" spans="1:2" x14ac:dyDescent="0.25">
      <c r="A39" s="5">
        <v>43788</v>
      </c>
      <c r="B39" s="4">
        <v>18.128</v>
      </c>
    </row>
    <row r="40" spans="1:2" x14ac:dyDescent="0.25">
      <c r="A40" s="5">
        <v>43789</v>
      </c>
      <c r="B40" s="4">
        <v>18.099</v>
      </c>
    </row>
    <row r="41" spans="1:2" x14ac:dyDescent="0.25">
      <c r="A41" s="5">
        <v>43790</v>
      </c>
      <c r="B41" s="4">
        <v>18.254999999999999</v>
      </c>
    </row>
    <row r="42" spans="1:2" x14ac:dyDescent="0.25">
      <c r="A42" s="5">
        <v>43791</v>
      </c>
      <c r="B42" s="4">
        <v>18.457999999999998</v>
      </c>
    </row>
    <row r="43" spans="1:2" x14ac:dyDescent="0.25">
      <c r="A43" s="5">
        <v>43794</v>
      </c>
      <c r="B43" s="4">
        <v>18.556000000000001</v>
      </c>
    </row>
    <row r="44" spans="1:2" x14ac:dyDescent="0.25">
      <c r="A44" s="5">
        <v>43795</v>
      </c>
      <c r="B44" s="4">
        <v>18.393999999999998</v>
      </c>
    </row>
    <row r="45" spans="1:2" x14ac:dyDescent="0.25">
      <c r="A45" s="5">
        <v>43796</v>
      </c>
      <c r="B45" s="4">
        <v>18.533000000000001</v>
      </c>
    </row>
    <row r="46" spans="1:2" x14ac:dyDescent="0.25">
      <c r="A46" s="5">
        <v>43797</v>
      </c>
      <c r="B46" s="4">
        <v>18.227</v>
      </c>
    </row>
    <row r="47" spans="1:2" x14ac:dyDescent="0.25">
      <c r="A47" s="5">
        <v>43798</v>
      </c>
      <c r="B47" s="4">
        <v>17.984999999999999</v>
      </c>
    </row>
    <row r="48" spans="1:2" x14ac:dyDescent="0.25">
      <c r="A48" s="5">
        <v>43801</v>
      </c>
      <c r="B48" s="4">
        <v>17.698</v>
      </c>
    </row>
    <row r="49" spans="1:2" x14ac:dyDescent="0.25">
      <c r="A49" s="5">
        <v>43802</v>
      </c>
      <c r="B49" s="4">
        <v>17.670000000000002</v>
      </c>
    </row>
    <row r="50" spans="1:2" x14ac:dyDescent="0.25">
      <c r="A50" s="5">
        <v>43803</v>
      </c>
      <c r="B50" s="4">
        <v>17.829999999999998</v>
      </c>
    </row>
    <row r="51" spans="1:2" x14ac:dyDescent="0.25">
      <c r="A51" s="5">
        <v>43804</v>
      </c>
      <c r="B51" s="4">
        <v>17.552</v>
      </c>
    </row>
    <row r="52" spans="1:2" x14ac:dyDescent="0.25">
      <c r="A52" s="5">
        <v>43805</v>
      </c>
      <c r="B52" s="4">
        <v>17.420000000000002</v>
      </c>
    </row>
    <row r="53" spans="1:2" x14ac:dyDescent="0.25">
      <c r="A53" s="5">
        <v>43808</v>
      </c>
      <c r="B53" s="4">
        <v>17.224</v>
      </c>
    </row>
    <row r="54" spans="1:2" x14ac:dyDescent="0.25">
      <c r="A54" s="5">
        <v>43809</v>
      </c>
      <c r="B54" s="4">
        <v>17.108000000000001</v>
      </c>
    </row>
    <row r="55" spans="1:2" x14ac:dyDescent="0.25">
      <c r="A55" s="5">
        <v>43810</v>
      </c>
      <c r="B55" s="4">
        <v>16.882000000000001</v>
      </c>
    </row>
    <row r="56" spans="1:2" x14ac:dyDescent="0.25">
      <c r="A56" s="5">
        <v>43811</v>
      </c>
      <c r="B56" s="4">
        <v>17.178000000000001</v>
      </c>
    </row>
    <row r="57" spans="1:2" x14ac:dyDescent="0.25">
      <c r="A57" s="5">
        <v>43812</v>
      </c>
      <c r="B57" s="4">
        <v>17.024999999999999</v>
      </c>
    </row>
    <row r="58" spans="1:2" x14ac:dyDescent="0.25">
      <c r="A58" s="5">
        <v>43815</v>
      </c>
      <c r="B58" s="4">
        <v>17.2</v>
      </c>
    </row>
    <row r="59" spans="1:2" x14ac:dyDescent="0.25">
      <c r="A59" s="5">
        <v>43816</v>
      </c>
      <c r="B59" s="4">
        <v>17.408999999999999</v>
      </c>
    </row>
    <row r="60" spans="1:2" x14ac:dyDescent="0.25">
      <c r="A60" s="5">
        <v>43817</v>
      </c>
      <c r="B60" s="4">
        <v>17.824000000000002</v>
      </c>
    </row>
    <row r="61" spans="1:2" x14ac:dyDescent="0.25">
      <c r="A61" s="5">
        <v>43818</v>
      </c>
      <c r="B61" s="4">
        <v>18.013999999999999</v>
      </c>
    </row>
    <row r="62" spans="1:2" x14ac:dyDescent="0.25">
      <c r="A62" s="5">
        <v>43819</v>
      </c>
      <c r="B62" s="4">
        <v>18.027000000000001</v>
      </c>
    </row>
    <row r="63" spans="1:2" x14ac:dyDescent="0.25">
      <c r="A63" s="5">
        <v>43822</v>
      </c>
      <c r="B63" s="4">
        <v>17.684000000000001</v>
      </c>
    </row>
    <row r="64" spans="1:2" x14ac:dyDescent="0.25">
      <c r="A64" s="5">
        <v>43823</v>
      </c>
      <c r="B64" s="4">
        <v>17.5</v>
      </c>
    </row>
    <row r="65" spans="1:2" x14ac:dyDescent="0.25">
      <c r="A65" s="5">
        <v>43824</v>
      </c>
      <c r="B65" s="4"/>
    </row>
    <row r="66" spans="1:2" x14ac:dyDescent="0.25">
      <c r="A66" s="5">
        <v>43825</v>
      </c>
      <c r="B66" s="4"/>
    </row>
    <row r="67" spans="1:2" x14ac:dyDescent="0.25">
      <c r="A67" s="5">
        <v>43826</v>
      </c>
      <c r="B67" s="4">
        <v>17.451000000000001</v>
      </c>
    </row>
    <row r="68" spans="1:2" x14ac:dyDescent="0.25">
      <c r="A68" s="5">
        <v>43829</v>
      </c>
      <c r="B68" s="4">
        <v>17.103000000000002</v>
      </c>
    </row>
    <row r="69" spans="1:2" x14ac:dyDescent="0.25">
      <c r="A69" s="5">
        <v>43830</v>
      </c>
      <c r="B69" s="4">
        <v>17.013000000000002</v>
      </c>
    </row>
    <row r="70" spans="1:2" x14ac:dyDescent="0.25">
      <c r="A70" s="5">
        <v>43831</v>
      </c>
      <c r="B70" s="4"/>
    </row>
    <row r="71" spans="1:2" x14ac:dyDescent="0.25">
      <c r="A71" s="5">
        <v>43832</v>
      </c>
      <c r="B71" s="4">
        <v>16.882000000000001</v>
      </c>
    </row>
    <row r="72" spans="1:2" x14ac:dyDescent="0.25">
      <c r="A72" s="5">
        <v>43833</v>
      </c>
      <c r="B72" s="4">
        <v>17.553999999999998</v>
      </c>
    </row>
    <row r="73" spans="1:2" x14ac:dyDescent="0.25">
      <c r="A73" s="5">
        <v>43836</v>
      </c>
      <c r="B73" s="4">
        <v>17.126999999999999</v>
      </c>
    </row>
    <row r="74" spans="1:2" x14ac:dyDescent="0.25">
      <c r="A74" s="5">
        <v>43837</v>
      </c>
      <c r="B74" s="4">
        <v>16.995000000000001</v>
      </c>
    </row>
    <row r="75" spans="1:2" x14ac:dyDescent="0.25">
      <c r="A75" s="5">
        <v>43838</v>
      </c>
      <c r="B75" s="4">
        <v>17.111999999999998</v>
      </c>
    </row>
    <row r="76" spans="1:2" x14ac:dyDescent="0.25">
      <c r="A76" s="5">
        <v>43839</v>
      </c>
      <c r="B76" s="4">
        <v>17.292000000000002</v>
      </c>
    </row>
    <row r="77" spans="1:2" x14ac:dyDescent="0.25">
      <c r="A77" s="5">
        <v>43840</v>
      </c>
      <c r="B77" s="4">
        <v>17.16</v>
      </c>
    </row>
    <row r="78" spans="1:2" x14ac:dyDescent="0.25">
      <c r="A78" s="5">
        <v>43843</v>
      </c>
      <c r="B78" s="4">
        <v>17.207999999999998</v>
      </c>
    </row>
    <row r="79" spans="1:2" x14ac:dyDescent="0.25">
      <c r="A79" s="5">
        <v>43844</v>
      </c>
      <c r="B79" s="4">
        <v>16.782</v>
      </c>
    </row>
    <row r="80" spans="1:2" x14ac:dyDescent="0.25">
      <c r="A80" s="5">
        <v>43845</v>
      </c>
      <c r="B80" s="4">
        <v>16.683</v>
      </c>
    </row>
    <row r="81" spans="1:2" x14ac:dyDescent="0.25">
      <c r="A81" s="5">
        <v>43846</v>
      </c>
      <c r="B81" s="4">
        <v>16.452999999999999</v>
      </c>
    </row>
    <row r="82" spans="1:2" x14ac:dyDescent="0.25">
      <c r="A82" s="5">
        <v>43847</v>
      </c>
      <c r="B82" s="4">
        <v>16.318999999999999</v>
      </c>
    </row>
    <row r="83" spans="1:2" x14ac:dyDescent="0.25">
      <c r="A83" s="5">
        <v>43850</v>
      </c>
      <c r="B83" s="4">
        <v>15.891</v>
      </c>
    </row>
    <row r="84" spans="1:2" x14ac:dyDescent="0.25">
      <c r="A84" s="5">
        <v>43851</v>
      </c>
      <c r="B84" s="4">
        <v>15.933</v>
      </c>
    </row>
    <row r="85" spans="1:2" x14ac:dyDescent="0.25">
      <c r="A85" s="5">
        <v>43852</v>
      </c>
      <c r="B85" s="4">
        <v>15.749000000000001</v>
      </c>
    </row>
    <row r="86" spans="1:2" x14ac:dyDescent="0.25">
      <c r="A86" s="5">
        <v>43853</v>
      </c>
      <c r="B86" s="4">
        <v>15.6</v>
      </c>
    </row>
    <row r="87" spans="1:2" x14ac:dyDescent="0.25">
      <c r="A87" s="5">
        <v>43854</v>
      </c>
      <c r="B87" s="4">
        <v>15.581</v>
      </c>
    </row>
    <row r="88" spans="1:2" x14ac:dyDescent="0.25">
      <c r="A88" s="5">
        <v>43857</v>
      </c>
      <c r="B88" s="4">
        <v>15.475</v>
      </c>
    </row>
    <row r="89" spans="1:2" x14ac:dyDescent="0.25">
      <c r="A89" s="5">
        <v>43858</v>
      </c>
      <c r="B89" s="4">
        <v>15.675000000000001</v>
      </c>
    </row>
    <row r="90" spans="1:2" x14ac:dyDescent="0.25">
      <c r="A90" s="5">
        <v>43859</v>
      </c>
      <c r="B90" s="4">
        <v>15.148</v>
      </c>
    </row>
    <row r="91" spans="1:2" x14ac:dyDescent="0.25">
      <c r="A91" s="5">
        <v>43860</v>
      </c>
      <c r="B91" s="4">
        <v>14.72</v>
      </c>
    </row>
    <row r="92" spans="1:2" x14ac:dyDescent="0.25">
      <c r="A92" s="5">
        <v>43861</v>
      </c>
      <c r="B92" s="4">
        <v>14.507</v>
      </c>
    </row>
    <row r="93" spans="1:2" x14ac:dyDescent="0.25">
      <c r="A93" s="5">
        <v>43864</v>
      </c>
      <c r="B93" s="4">
        <v>14.228999999999999</v>
      </c>
    </row>
    <row r="94" spans="1:2" x14ac:dyDescent="0.25">
      <c r="A94" s="5">
        <v>43865</v>
      </c>
      <c r="B94" s="4">
        <v>14.629</v>
      </c>
    </row>
    <row r="95" spans="1:2" x14ac:dyDescent="0.25">
      <c r="A95" s="5">
        <v>43866</v>
      </c>
      <c r="B95" s="4">
        <v>14.975</v>
      </c>
    </row>
    <row r="96" spans="1:2" x14ac:dyDescent="0.25">
      <c r="A96" s="5">
        <v>43867</v>
      </c>
      <c r="B96" s="4">
        <v>14.972</v>
      </c>
    </row>
    <row r="97" spans="1:2" x14ac:dyDescent="0.25">
      <c r="A97" s="5">
        <v>43868</v>
      </c>
      <c r="B97" s="4">
        <v>14.987</v>
      </c>
    </row>
    <row r="98" spans="1:2" x14ac:dyDescent="0.25">
      <c r="A98" s="5">
        <v>43871</v>
      </c>
      <c r="B98" s="4">
        <v>14.702999999999999</v>
      </c>
    </row>
    <row r="99" spans="1:2" x14ac:dyDescent="0.25">
      <c r="A99" s="5">
        <v>43872</v>
      </c>
      <c r="B99" s="4">
        <v>14.855</v>
      </c>
    </row>
    <row r="100" spans="1:2" x14ac:dyDescent="0.25">
      <c r="A100" s="5">
        <v>43873</v>
      </c>
      <c r="B100" s="4">
        <v>15.204000000000001</v>
      </c>
    </row>
    <row r="101" spans="1:2" x14ac:dyDescent="0.25">
      <c r="A101" s="5">
        <v>43874</v>
      </c>
      <c r="B101" s="4">
        <v>15.522</v>
      </c>
    </row>
    <row r="102" spans="1:2" x14ac:dyDescent="0.25">
      <c r="A102" s="5">
        <v>43875</v>
      </c>
      <c r="B102" s="4">
        <v>15.680999999999999</v>
      </c>
    </row>
    <row r="103" spans="1:2" x14ac:dyDescent="0.25">
      <c r="A103" s="5">
        <v>43878</v>
      </c>
      <c r="B103" s="4">
        <v>16.015000000000001</v>
      </c>
    </row>
    <row r="104" spans="1:2" x14ac:dyDescent="0.25">
      <c r="A104" s="5">
        <v>43879</v>
      </c>
      <c r="B104" s="4">
        <v>15.760999999999999</v>
      </c>
    </row>
    <row r="105" spans="1:2" x14ac:dyDescent="0.25">
      <c r="A105" s="5">
        <v>43880</v>
      </c>
      <c r="B105" s="4">
        <v>15.589</v>
      </c>
    </row>
    <row r="106" spans="1:2" x14ac:dyDescent="0.25">
      <c r="A106" s="5">
        <v>43881</v>
      </c>
      <c r="B106" s="4">
        <v>15.404</v>
      </c>
    </row>
    <row r="107" spans="1:2" x14ac:dyDescent="0.25">
      <c r="A107" s="5">
        <v>43882</v>
      </c>
      <c r="B107" s="4">
        <v>15.144</v>
      </c>
    </row>
    <row r="108" spans="1:2" x14ac:dyDescent="0.25">
      <c r="A108" s="5">
        <v>43885</v>
      </c>
      <c r="B108" s="4">
        <v>14.672000000000001</v>
      </c>
    </row>
    <row r="109" spans="1:2" x14ac:dyDescent="0.25">
      <c r="A109" s="5">
        <v>43886</v>
      </c>
      <c r="B109" s="4">
        <v>14.57</v>
      </c>
    </row>
    <row r="110" spans="1:2" x14ac:dyDescent="0.25">
      <c r="A110" s="5">
        <v>43887</v>
      </c>
      <c r="B110" s="4">
        <v>14.644</v>
      </c>
    </row>
    <row r="111" spans="1:2" x14ac:dyDescent="0.25">
      <c r="A111" s="5">
        <v>43888</v>
      </c>
      <c r="B111" s="4">
        <v>14.28</v>
      </c>
    </row>
    <row r="112" spans="1:2" x14ac:dyDescent="0.25">
      <c r="A112" s="5">
        <v>43889</v>
      </c>
      <c r="B112" s="4">
        <v>14.324999999999999</v>
      </c>
    </row>
    <row r="113" spans="1:2" x14ac:dyDescent="0.25">
      <c r="A113" s="5">
        <v>43892</v>
      </c>
      <c r="B113" s="4">
        <v>14.391999999999999</v>
      </c>
    </row>
    <row r="114" spans="1:2" x14ac:dyDescent="0.25">
      <c r="A114" s="5">
        <v>43893</v>
      </c>
      <c r="B114" s="4">
        <v>14.795999999999999</v>
      </c>
    </row>
    <row r="115" spans="1:2" x14ac:dyDescent="0.25">
      <c r="A115" s="5">
        <v>43894</v>
      </c>
      <c r="B115" s="4">
        <v>14.769</v>
      </c>
    </row>
    <row r="116" spans="1:2" x14ac:dyDescent="0.25">
      <c r="A116" s="5">
        <v>43895</v>
      </c>
      <c r="B116" s="4">
        <v>14.664</v>
      </c>
    </row>
    <row r="117" spans="1:2" x14ac:dyDescent="0.25">
      <c r="A117" s="5">
        <v>43896</v>
      </c>
      <c r="B117" s="4">
        <v>14.19</v>
      </c>
    </row>
    <row r="118" spans="1:2" x14ac:dyDescent="0.25">
      <c r="A118" s="5">
        <v>43899</v>
      </c>
      <c r="B118" s="4">
        <v>13.603999999999999</v>
      </c>
    </row>
    <row r="119" spans="1:2" x14ac:dyDescent="0.25">
      <c r="A119" s="5">
        <v>43900</v>
      </c>
      <c r="B119" s="4">
        <v>13.907999999999999</v>
      </c>
    </row>
    <row r="120" spans="1:2" x14ac:dyDescent="0.25">
      <c r="A120" s="5">
        <v>43901</v>
      </c>
      <c r="B120" s="4">
        <v>13.853</v>
      </c>
    </row>
    <row r="121" spans="1:2" x14ac:dyDescent="0.25">
      <c r="A121" s="5">
        <v>43902</v>
      </c>
      <c r="B121" s="4">
        <v>13.417999999999999</v>
      </c>
    </row>
    <row r="122" spans="1:2" x14ac:dyDescent="0.25">
      <c r="A122" s="5">
        <v>43903</v>
      </c>
      <c r="B122" s="4">
        <v>13.456</v>
      </c>
    </row>
    <row r="123" spans="1:2" x14ac:dyDescent="0.25">
      <c r="A123" s="5">
        <v>43906</v>
      </c>
      <c r="B123" s="4">
        <v>12.981</v>
      </c>
    </row>
    <row r="124" spans="1:2" x14ac:dyDescent="0.25">
      <c r="A124" s="5">
        <v>43907</v>
      </c>
      <c r="B124" s="4">
        <v>12.923</v>
      </c>
    </row>
    <row r="125" spans="1:2" x14ac:dyDescent="0.25">
      <c r="A125" s="5">
        <v>43908</v>
      </c>
      <c r="B125" s="4">
        <v>12.525</v>
      </c>
    </row>
    <row r="126" spans="1:2" x14ac:dyDescent="0.25">
      <c r="A126" s="5">
        <v>43909</v>
      </c>
      <c r="B126" s="4">
        <v>12.54</v>
      </c>
    </row>
    <row r="127" spans="1:2" x14ac:dyDescent="0.25">
      <c r="A127" s="5">
        <v>43910</v>
      </c>
      <c r="B127" s="4">
        <v>12.62</v>
      </c>
    </row>
    <row r="128" spans="1:2" x14ac:dyDescent="0.25">
      <c r="A128" s="5">
        <v>43913</v>
      </c>
      <c r="B128" s="4">
        <v>12.425000000000001</v>
      </c>
    </row>
    <row r="129" spans="1:2" x14ac:dyDescent="0.25">
      <c r="A129" s="5">
        <v>43914</v>
      </c>
      <c r="B129" s="4">
        <v>12.750999999999999</v>
      </c>
    </row>
    <row r="130" spans="1:2" x14ac:dyDescent="0.25">
      <c r="A130" s="5">
        <v>43915</v>
      </c>
      <c r="B130" s="4">
        <v>12.917999999999999</v>
      </c>
    </row>
    <row r="131" spans="1:2" x14ac:dyDescent="0.25">
      <c r="A131" s="5">
        <v>43916</v>
      </c>
      <c r="B131" s="4">
        <v>12.875</v>
      </c>
    </row>
    <row r="132" spans="1:2" x14ac:dyDescent="0.25">
      <c r="A132" s="5">
        <v>43917</v>
      </c>
      <c r="B132" s="4">
        <v>12.629</v>
      </c>
    </row>
    <row r="133" spans="1:2" x14ac:dyDescent="0.25">
      <c r="A133" s="5">
        <v>43920</v>
      </c>
      <c r="B133" s="4">
        <v>12.394</v>
      </c>
    </row>
    <row r="134" spans="1:2" x14ac:dyDescent="0.25">
      <c r="A134" s="5">
        <v>43921</v>
      </c>
      <c r="B134" s="4">
        <v>12.54</v>
      </c>
    </row>
    <row r="135" spans="1:2" x14ac:dyDescent="0.25">
      <c r="A135" s="5">
        <v>43922</v>
      </c>
      <c r="B135" s="4">
        <v>12.510999999999999</v>
      </c>
    </row>
    <row r="136" spans="1:2" x14ac:dyDescent="0.25">
      <c r="A136" s="5">
        <v>43923</v>
      </c>
      <c r="B136" s="4">
        <v>12.814</v>
      </c>
    </row>
    <row r="137" spans="1:2" x14ac:dyDescent="0.25">
      <c r="A137" s="5">
        <v>43924</v>
      </c>
      <c r="B137" s="4">
        <v>12.939</v>
      </c>
    </row>
    <row r="138" spans="1:2" x14ac:dyDescent="0.25">
      <c r="A138" s="5">
        <v>43927</v>
      </c>
      <c r="B138" s="4">
        <v>13.478</v>
      </c>
    </row>
    <row r="139" spans="1:2" x14ac:dyDescent="0.25">
      <c r="A139" s="5">
        <v>43928</v>
      </c>
      <c r="B139" s="4">
        <v>13.487</v>
      </c>
    </row>
    <row r="140" spans="1:2" x14ac:dyDescent="0.25">
      <c r="A140" s="5">
        <v>43929</v>
      </c>
      <c r="B140" s="4">
        <v>13.372999999999999</v>
      </c>
    </row>
    <row r="141" spans="1:2" x14ac:dyDescent="0.25">
      <c r="A141" s="5">
        <v>43930</v>
      </c>
      <c r="B141" s="4">
        <v>13.468999999999999</v>
      </c>
    </row>
    <row r="142" spans="1:2" x14ac:dyDescent="0.25">
      <c r="A142" s="5">
        <v>43931</v>
      </c>
      <c r="B142" s="4"/>
    </row>
    <row r="143" spans="1:2" x14ac:dyDescent="0.25">
      <c r="A143" s="5">
        <v>43934</v>
      </c>
      <c r="B143" s="4"/>
    </row>
    <row r="144" spans="1:2" x14ac:dyDescent="0.25">
      <c r="A144" s="5">
        <v>43935</v>
      </c>
      <c r="B144" s="4">
        <v>13.384</v>
      </c>
    </row>
    <row r="145" spans="1:2" x14ac:dyDescent="0.25">
      <c r="A145" s="5">
        <v>43936</v>
      </c>
      <c r="B145" s="4">
        <v>12.986000000000001</v>
      </c>
    </row>
    <row r="146" spans="1:2" x14ac:dyDescent="0.25">
      <c r="A146" s="5">
        <v>43937</v>
      </c>
      <c r="B146" s="4">
        <v>13.314</v>
      </c>
    </row>
    <row r="147" spans="1:2" x14ac:dyDescent="0.25">
      <c r="A147" s="5">
        <v>43938</v>
      </c>
      <c r="B147" s="4">
        <v>13.596</v>
      </c>
    </row>
    <row r="148" spans="1:2" x14ac:dyDescent="0.25">
      <c r="A148" s="5">
        <v>43941</v>
      </c>
      <c r="B148" s="4">
        <v>13.452</v>
      </c>
    </row>
    <row r="149" spans="1:2" x14ac:dyDescent="0.25">
      <c r="A149" s="5">
        <v>43942</v>
      </c>
      <c r="B149" s="4">
        <v>13.132</v>
      </c>
    </row>
    <row r="150" spans="1:2" x14ac:dyDescent="0.25">
      <c r="A150" s="5">
        <v>43943</v>
      </c>
      <c r="B150" s="4">
        <v>12.927</v>
      </c>
    </row>
    <row r="151" spans="1:2" x14ac:dyDescent="0.25">
      <c r="A151" s="5">
        <v>43944</v>
      </c>
      <c r="B151" s="4">
        <v>12.858000000000001</v>
      </c>
    </row>
    <row r="152" spans="1:2" x14ac:dyDescent="0.25">
      <c r="A152" s="5">
        <v>43945</v>
      </c>
      <c r="B152" s="4">
        <v>12.728999999999999</v>
      </c>
    </row>
    <row r="153" spans="1:2" x14ac:dyDescent="0.25">
      <c r="A153" s="5">
        <v>43948</v>
      </c>
      <c r="B153" s="4">
        <v>12.661</v>
      </c>
    </row>
    <row r="154" spans="1:2" x14ac:dyDescent="0.25">
      <c r="A154" s="5">
        <v>43949</v>
      </c>
      <c r="B154" s="4">
        <v>12.568</v>
      </c>
    </row>
    <row r="155" spans="1:2" x14ac:dyDescent="0.25">
      <c r="A155" s="5">
        <v>43950</v>
      </c>
      <c r="B155" s="4">
        <v>12.525</v>
      </c>
    </row>
    <row r="156" spans="1:2" x14ac:dyDescent="0.25">
      <c r="A156" s="5">
        <v>43951</v>
      </c>
      <c r="B156" s="4">
        <v>12.569000000000001</v>
      </c>
    </row>
    <row r="157" spans="1:2" x14ac:dyDescent="0.25">
      <c r="A157" s="5">
        <v>43952</v>
      </c>
      <c r="B157" s="4"/>
    </row>
    <row r="158" spans="1:2" x14ac:dyDescent="0.25">
      <c r="A158" s="5">
        <v>43955</v>
      </c>
      <c r="B158" s="4">
        <v>12.381</v>
      </c>
    </row>
    <row r="159" spans="1:2" x14ac:dyDescent="0.25">
      <c r="A159" s="5">
        <v>43956</v>
      </c>
      <c r="B159" s="4">
        <v>12.484</v>
      </c>
    </row>
    <row r="160" spans="1:2" x14ac:dyDescent="0.25">
      <c r="A160" s="5">
        <v>43957</v>
      </c>
      <c r="B160" s="4">
        <v>12.553000000000001</v>
      </c>
    </row>
    <row r="161" spans="1:2" x14ac:dyDescent="0.25">
      <c r="A161" s="5">
        <v>43958</v>
      </c>
      <c r="B161" s="4">
        <v>12.725</v>
      </c>
    </row>
    <row r="162" spans="1:2" x14ac:dyDescent="0.25">
      <c r="A162" s="5">
        <v>43959</v>
      </c>
      <c r="B162" s="4">
        <v>12.753</v>
      </c>
    </row>
    <row r="163" spans="1:2" x14ac:dyDescent="0.25">
      <c r="A163" s="5">
        <v>43962</v>
      </c>
      <c r="B163" s="4">
        <v>12.826000000000001</v>
      </c>
    </row>
    <row r="164" spans="1:2" x14ac:dyDescent="0.25">
      <c r="A164" s="5">
        <v>43963</v>
      </c>
      <c r="B164" s="4">
        <v>12.576000000000001</v>
      </c>
    </row>
    <row r="165" spans="1:2" x14ac:dyDescent="0.25">
      <c r="A165" s="5">
        <v>43964</v>
      </c>
      <c r="B165" s="4">
        <v>12.443</v>
      </c>
    </row>
    <row r="166" spans="1:2" x14ac:dyDescent="0.25">
      <c r="A166" s="5">
        <v>43965</v>
      </c>
      <c r="B166" s="4">
        <v>12.694000000000001</v>
      </c>
    </row>
    <row r="167" spans="1:2" x14ac:dyDescent="0.25">
      <c r="A167" s="5">
        <v>43966</v>
      </c>
      <c r="B167" s="4">
        <v>12.816000000000001</v>
      </c>
    </row>
    <row r="168" spans="1:2" x14ac:dyDescent="0.25">
      <c r="A168" s="5">
        <v>43969</v>
      </c>
      <c r="B168" s="4">
        <v>12.865</v>
      </c>
    </row>
    <row r="169" spans="1:2" x14ac:dyDescent="0.25">
      <c r="A169" s="5">
        <v>43970</v>
      </c>
      <c r="B169" s="4">
        <v>12.879</v>
      </c>
    </row>
    <row r="170" spans="1:2" x14ac:dyDescent="0.25">
      <c r="A170" s="5">
        <v>43971</v>
      </c>
      <c r="B170" s="4">
        <v>12.948</v>
      </c>
    </row>
    <row r="171" spans="1:2" x14ac:dyDescent="0.25">
      <c r="A171" s="5">
        <v>43972</v>
      </c>
      <c r="B171" s="4">
        <v>12.632999999999999</v>
      </c>
    </row>
    <row r="172" spans="1:2" x14ac:dyDescent="0.25">
      <c r="A172" s="5">
        <v>43973</v>
      </c>
      <c r="B172" s="4">
        <v>12.407999999999999</v>
      </c>
    </row>
    <row r="173" spans="1:2" x14ac:dyDescent="0.25">
      <c r="A173" s="5">
        <v>43976</v>
      </c>
      <c r="B173" s="4">
        <v>12.715</v>
      </c>
    </row>
    <row r="174" spans="1:2" x14ac:dyDescent="0.25">
      <c r="A174" s="5">
        <v>43977</v>
      </c>
      <c r="B174" s="4">
        <v>12.69</v>
      </c>
    </row>
    <row r="175" spans="1:2" x14ac:dyDescent="0.25">
      <c r="A175" s="5">
        <v>43978</v>
      </c>
      <c r="B175" s="4">
        <v>12.47</v>
      </c>
    </row>
    <row r="176" spans="1:2" x14ac:dyDescent="0.25">
      <c r="A176" s="5">
        <v>43979</v>
      </c>
      <c r="B176" s="4">
        <v>12.262</v>
      </c>
    </row>
    <row r="177" spans="1:2" x14ac:dyDescent="0.25">
      <c r="A177" s="5">
        <v>43980</v>
      </c>
      <c r="B177" s="4">
        <v>12.332000000000001</v>
      </c>
    </row>
    <row r="178" spans="1:2" x14ac:dyDescent="0.25">
      <c r="A178" s="5">
        <v>43983</v>
      </c>
      <c r="B178" s="4">
        <v>12.208</v>
      </c>
    </row>
    <row r="179" spans="1:2" x14ac:dyDescent="0.25">
      <c r="A179" s="5">
        <v>43984</v>
      </c>
      <c r="B179" s="4">
        <v>12.494</v>
      </c>
    </row>
    <row r="180" spans="1:2" x14ac:dyDescent="0.25">
      <c r="A180" s="5">
        <v>43985</v>
      </c>
      <c r="B180" s="4">
        <v>12.523</v>
      </c>
    </row>
    <row r="181" spans="1:2" x14ac:dyDescent="0.25">
      <c r="A181" s="5">
        <v>43986</v>
      </c>
      <c r="B181" s="4">
        <v>12.52</v>
      </c>
    </row>
    <row r="182" spans="1:2" x14ac:dyDescent="0.25">
      <c r="A182" s="5">
        <v>43987</v>
      </c>
      <c r="B182" s="4">
        <v>12.879</v>
      </c>
    </row>
    <row r="183" spans="1:2" x14ac:dyDescent="0.25">
      <c r="A183" s="5">
        <v>43990</v>
      </c>
      <c r="B183" s="4">
        <v>12.747</v>
      </c>
    </row>
    <row r="184" spans="1:2" x14ac:dyDescent="0.25">
      <c r="A184" s="5">
        <v>43991</v>
      </c>
      <c r="B184" s="4">
        <v>12.512</v>
      </c>
    </row>
    <row r="185" spans="1:2" x14ac:dyDescent="0.25">
      <c r="A185" s="5">
        <v>43992</v>
      </c>
      <c r="B185" s="4">
        <v>12.547000000000001</v>
      </c>
    </row>
    <row r="186" spans="1:2" x14ac:dyDescent="0.25">
      <c r="A186" s="5">
        <v>43993</v>
      </c>
      <c r="B186" s="4">
        <v>12.436999999999999</v>
      </c>
    </row>
    <row r="187" spans="1:2" x14ac:dyDescent="0.25">
      <c r="A187" s="5">
        <v>43994</v>
      </c>
      <c r="B187" s="4">
        <v>12.397</v>
      </c>
    </row>
    <row r="188" spans="1:2" x14ac:dyDescent="0.25">
      <c r="A188" s="5">
        <v>43997</v>
      </c>
      <c r="B188" s="4">
        <v>12.23</v>
      </c>
    </row>
    <row r="189" spans="1:2" x14ac:dyDescent="0.25">
      <c r="A189" s="5">
        <v>43998</v>
      </c>
      <c r="B189" s="4">
        <v>12.448</v>
      </c>
    </row>
    <row r="190" spans="1:2" x14ac:dyDescent="0.25">
      <c r="A190" s="5">
        <v>43999</v>
      </c>
      <c r="B190" s="4">
        <v>12.45</v>
      </c>
    </row>
    <row r="191" spans="1:2" x14ac:dyDescent="0.25">
      <c r="A191" s="5">
        <v>44000</v>
      </c>
      <c r="B191" s="4">
        <v>12.714</v>
      </c>
    </row>
    <row r="192" spans="1:2" x14ac:dyDescent="0.25">
      <c r="A192" s="5">
        <v>44001</v>
      </c>
      <c r="B192" s="4">
        <v>12.824999999999999</v>
      </c>
    </row>
    <row r="193" spans="1:2" x14ac:dyDescent="0.25">
      <c r="A193" s="5">
        <v>44004</v>
      </c>
      <c r="B193" s="4">
        <v>12.706</v>
      </c>
    </row>
    <row r="194" spans="1:2" x14ac:dyDescent="0.25">
      <c r="A194" s="5">
        <v>44005</v>
      </c>
      <c r="B194" s="4">
        <v>12.906000000000001</v>
      </c>
    </row>
    <row r="195" spans="1:2" x14ac:dyDescent="0.25">
      <c r="A195" s="5">
        <v>44006</v>
      </c>
      <c r="B195" s="4">
        <v>12.696</v>
      </c>
    </row>
    <row r="196" spans="1:2" x14ac:dyDescent="0.25">
      <c r="A196" s="5">
        <v>44007</v>
      </c>
      <c r="B196" s="4">
        <v>12.586</v>
      </c>
    </row>
    <row r="197" spans="1:2" x14ac:dyDescent="0.25">
      <c r="A197" s="5">
        <v>44008</v>
      </c>
      <c r="B197" s="4">
        <v>12.603999999999999</v>
      </c>
    </row>
    <row r="198" spans="1:2" x14ac:dyDescent="0.25">
      <c r="A198" s="5">
        <v>44011</v>
      </c>
      <c r="B198" s="4">
        <v>12.833</v>
      </c>
    </row>
    <row r="199" spans="1:2" x14ac:dyDescent="0.25">
      <c r="A199" s="5">
        <v>44012</v>
      </c>
      <c r="B199" s="4">
        <v>12.891999999999999</v>
      </c>
    </row>
    <row r="200" spans="1:2" x14ac:dyDescent="0.25">
      <c r="A200" s="5">
        <v>44013</v>
      </c>
      <c r="B200" s="4">
        <v>12.824999999999999</v>
      </c>
    </row>
    <row r="201" spans="1:2" x14ac:dyDescent="0.25">
      <c r="A201" s="5">
        <v>44014</v>
      </c>
      <c r="B201" s="4">
        <v>12.952999999999999</v>
      </c>
    </row>
    <row r="202" spans="1:2" x14ac:dyDescent="0.25">
      <c r="A202" s="5">
        <v>44015</v>
      </c>
      <c r="B202" s="4">
        <v>13.034000000000001</v>
      </c>
    </row>
    <row r="203" spans="1:2" x14ac:dyDescent="0.25">
      <c r="A203" s="5">
        <v>44018</v>
      </c>
      <c r="B203" s="4">
        <v>13.416</v>
      </c>
    </row>
    <row r="204" spans="1:2" x14ac:dyDescent="0.25">
      <c r="A204" s="5">
        <v>44019</v>
      </c>
      <c r="B204" s="4">
        <v>13.478</v>
      </c>
    </row>
    <row r="205" spans="1:2" x14ac:dyDescent="0.25">
      <c r="A205" s="5">
        <v>44020</v>
      </c>
      <c r="B205" s="4">
        <v>13.475</v>
      </c>
    </row>
    <row r="206" spans="1:2" x14ac:dyDescent="0.25">
      <c r="A206" s="5">
        <v>44021</v>
      </c>
      <c r="B206" s="4">
        <v>13.422000000000001</v>
      </c>
    </row>
    <row r="207" spans="1:2" x14ac:dyDescent="0.25">
      <c r="A207" s="5">
        <v>44022</v>
      </c>
      <c r="B207" s="4">
        <v>13.326000000000001</v>
      </c>
    </row>
    <row r="208" spans="1:2" x14ac:dyDescent="0.25">
      <c r="A208" s="5">
        <v>44025</v>
      </c>
      <c r="B208" s="4">
        <v>13.401</v>
      </c>
    </row>
    <row r="209" spans="1:2" x14ac:dyDescent="0.25">
      <c r="A209" s="5">
        <v>44026</v>
      </c>
      <c r="B209" s="4">
        <v>13.202</v>
      </c>
    </row>
    <row r="210" spans="1:2" x14ac:dyDescent="0.25">
      <c r="A210" s="5">
        <v>44027</v>
      </c>
      <c r="B210" s="4">
        <v>13.221</v>
      </c>
    </row>
    <row r="211" spans="1:2" x14ac:dyDescent="0.25">
      <c r="A211" s="5">
        <v>44028</v>
      </c>
      <c r="B211" s="4">
        <v>13.141999999999999</v>
      </c>
    </row>
    <row r="212" spans="1:2" x14ac:dyDescent="0.25">
      <c r="A212" s="5">
        <v>44029</v>
      </c>
      <c r="B212" s="4">
        <v>13.105</v>
      </c>
    </row>
    <row r="213" spans="1:2" x14ac:dyDescent="0.25">
      <c r="A213" s="5">
        <v>44032</v>
      </c>
      <c r="B213" s="4">
        <v>12.734999999999999</v>
      </c>
    </row>
    <row r="214" spans="1:2" x14ac:dyDescent="0.25">
      <c r="A214" s="5">
        <v>44033</v>
      </c>
      <c r="B214" s="4">
        <v>12.782999999999999</v>
      </c>
    </row>
    <row r="215" spans="1:2" x14ac:dyDescent="0.25">
      <c r="A215" s="5">
        <v>44034</v>
      </c>
      <c r="B215" s="4">
        <v>12.651</v>
      </c>
    </row>
    <row r="216" spans="1:2" x14ac:dyDescent="0.25">
      <c r="A216" s="5">
        <v>44035</v>
      </c>
      <c r="B216" s="4">
        <v>12.628</v>
      </c>
    </row>
    <row r="217" spans="1:2" x14ac:dyDescent="0.25">
      <c r="A217" s="5">
        <v>44036</v>
      </c>
      <c r="B217" s="4">
        <v>12.523999999999999</v>
      </c>
    </row>
    <row r="218" spans="1:2" x14ac:dyDescent="0.25">
      <c r="A218" s="5">
        <v>44039</v>
      </c>
      <c r="B218" s="4">
        <v>12.24</v>
      </c>
    </row>
    <row r="219" spans="1:2" x14ac:dyDescent="0.25">
      <c r="A219" s="5">
        <v>44040</v>
      </c>
      <c r="B219" s="4">
        <v>12.411</v>
      </c>
    </row>
    <row r="220" spans="1:2" x14ac:dyDescent="0.25">
      <c r="A220" s="5">
        <v>44041</v>
      </c>
      <c r="B220" s="4">
        <v>12.509</v>
      </c>
    </row>
    <row r="221" spans="1:2" x14ac:dyDescent="0.25">
      <c r="A221" s="5">
        <v>44042</v>
      </c>
      <c r="B221" s="4">
        <v>12.298</v>
      </c>
    </row>
    <row r="222" spans="1:2" x14ac:dyDescent="0.25">
      <c r="A222" s="5">
        <v>44043</v>
      </c>
      <c r="B222" s="4">
        <v>12.305</v>
      </c>
    </row>
    <row r="223" spans="1:2" x14ac:dyDescent="0.25">
      <c r="A223" s="5">
        <v>44046</v>
      </c>
      <c r="B223" s="4">
        <v>12.481</v>
      </c>
    </row>
    <row r="224" spans="1:2" x14ac:dyDescent="0.25">
      <c r="A224" s="5">
        <v>44047</v>
      </c>
      <c r="B224" s="4">
        <v>12.706</v>
      </c>
    </row>
    <row r="225" spans="1:2" x14ac:dyDescent="0.25">
      <c r="A225" s="5">
        <v>44048</v>
      </c>
      <c r="B225" s="4">
        <v>12.981</v>
      </c>
    </row>
    <row r="226" spans="1:2" x14ac:dyDescent="0.25">
      <c r="A226" s="5">
        <v>44049</v>
      </c>
      <c r="B226" s="4">
        <v>13.145</v>
      </c>
    </row>
    <row r="227" spans="1:2" x14ac:dyDescent="0.25">
      <c r="A227" s="5">
        <v>44050</v>
      </c>
      <c r="B227" s="4">
        <v>13.006</v>
      </c>
    </row>
    <row r="228" spans="1:2" x14ac:dyDescent="0.25">
      <c r="A228" s="5">
        <v>44053</v>
      </c>
      <c r="B228" s="4">
        <v>12.994999999999999</v>
      </c>
    </row>
    <row r="229" spans="1:2" x14ac:dyDescent="0.25">
      <c r="A229" s="5">
        <v>44054</v>
      </c>
      <c r="B229" s="4">
        <v>13.112</v>
      </c>
    </row>
    <row r="230" spans="1:2" x14ac:dyDescent="0.25">
      <c r="A230" s="5">
        <v>44055</v>
      </c>
      <c r="B230" s="4">
        <v>12.978999999999999</v>
      </c>
    </row>
    <row r="231" spans="1:2" x14ac:dyDescent="0.25">
      <c r="A231" s="5">
        <v>44056</v>
      </c>
      <c r="B231" s="4">
        <v>13.045</v>
      </c>
    </row>
    <row r="232" spans="1:2" x14ac:dyDescent="0.25">
      <c r="A232" s="5">
        <v>44057</v>
      </c>
      <c r="B232" s="4">
        <v>13.157999999999999</v>
      </c>
    </row>
    <row r="233" spans="1:2" x14ac:dyDescent="0.25">
      <c r="A233" s="5">
        <v>44060</v>
      </c>
      <c r="B233" s="4">
        <v>13.34</v>
      </c>
    </row>
    <row r="234" spans="1:2" x14ac:dyDescent="0.25">
      <c r="A234" s="5">
        <v>44061</v>
      </c>
      <c r="B234" s="4">
        <v>13.41</v>
      </c>
    </row>
    <row r="235" spans="1:2" x14ac:dyDescent="0.25">
      <c r="A235" s="5">
        <v>44062</v>
      </c>
      <c r="B235" s="4">
        <v>13.477</v>
      </c>
    </row>
    <row r="236" spans="1:2" x14ac:dyDescent="0.25">
      <c r="A236" s="5">
        <v>44063</v>
      </c>
      <c r="B236" s="4">
        <v>13.487</v>
      </c>
    </row>
    <row r="237" spans="1:2" x14ac:dyDescent="0.25">
      <c r="A237" s="5">
        <v>44064</v>
      </c>
      <c r="B237" s="4">
        <v>13.215</v>
      </c>
    </row>
    <row r="238" spans="1:2" x14ac:dyDescent="0.25">
      <c r="A238" s="5">
        <v>44067</v>
      </c>
      <c r="B238" s="4">
        <v>13.558</v>
      </c>
    </row>
    <row r="239" spans="1:2" x14ac:dyDescent="0.25">
      <c r="A239" s="5">
        <v>44068</v>
      </c>
      <c r="B239" s="4">
        <v>13.912000000000001</v>
      </c>
    </row>
    <row r="240" spans="1:2" x14ac:dyDescent="0.25">
      <c r="A240" s="5">
        <v>44069</v>
      </c>
      <c r="B240" s="4">
        <v>14.069000000000001</v>
      </c>
    </row>
    <row r="241" spans="1:2" x14ac:dyDescent="0.25">
      <c r="A241" s="5">
        <v>44070</v>
      </c>
      <c r="B241" s="4">
        <v>13.866</v>
      </c>
    </row>
    <row r="242" spans="1:2" x14ac:dyDescent="0.25">
      <c r="A242" s="5">
        <v>44071</v>
      </c>
      <c r="B242" s="4">
        <v>14.352</v>
      </c>
    </row>
    <row r="243" spans="1:2" x14ac:dyDescent="0.25">
      <c r="A243" s="5">
        <v>44074</v>
      </c>
      <c r="B243" s="4">
        <v>14.282</v>
      </c>
    </row>
    <row r="244" spans="1:2" x14ac:dyDescent="0.25">
      <c r="A244" s="5">
        <v>44075</v>
      </c>
      <c r="B244" s="4">
        <v>14.451000000000001</v>
      </c>
    </row>
    <row r="245" spans="1:2" x14ac:dyDescent="0.25">
      <c r="A245" s="5">
        <v>44076</v>
      </c>
      <c r="B245" s="4">
        <v>14.202</v>
      </c>
    </row>
    <row r="246" spans="1:2" x14ac:dyDescent="0.25">
      <c r="A246" s="5">
        <v>44077</v>
      </c>
      <c r="B246" s="4">
        <v>14.25</v>
      </c>
    </row>
    <row r="247" spans="1:2" x14ac:dyDescent="0.25">
      <c r="A247" s="5">
        <v>44078</v>
      </c>
      <c r="B247" s="4">
        <v>14.192</v>
      </c>
    </row>
    <row r="248" spans="1:2" x14ac:dyDescent="0.25">
      <c r="A248" s="5">
        <v>44081</v>
      </c>
      <c r="B248" s="4">
        <v>13.771000000000001</v>
      </c>
    </row>
    <row r="249" spans="1:2" x14ac:dyDescent="0.25">
      <c r="A249" s="5">
        <v>44082</v>
      </c>
      <c r="B249" s="4">
        <v>13.449</v>
      </c>
    </row>
    <row r="250" spans="1:2" x14ac:dyDescent="0.25">
      <c r="A250" s="5">
        <v>44083</v>
      </c>
      <c r="B250" s="4">
        <v>13.394</v>
      </c>
    </row>
    <row r="251" spans="1:2" x14ac:dyDescent="0.25">
      <c r="A251" s="5">
        <v>44084</v>
      </c>
      <c r="B251" s="4">
        <v>13.39</v>
      </c>
    </row>
    <row r="252" spans="1:2" x14ac:dyDescent="0.25">
      <c r="A252" s="5">
        <v>44085</v>
      </c>
      <c r="B252" s="4">
        <v>13.446</v>
      </c>
    </row>
    <row r="253" spans="1:2" x14ac:dyDescent="0.25">
      <c r="A253" s="5">
        <v>44088</v>
      </c>
      <c r="B253" s="4">
        <v>13.67</v>
      </c>
    </row>
    <row r="254" spans="1:2" x14ac:dyDescent="0.25">
      <c r="A254" s="5">
        <v>44089</v>
      </c>
      <c r="B254" s="4">
        <v>13.689</v>
      </c>
    </row>
    <row r="255" spans="1:2" x14ac:dyDescent="0.25">
      <c r="A255" s="5">
        <v>44090</v>
      </c>
      <c r="B255" s="4">
        <v>13.882999999999999</v>
      </c>
    </row>
    <row r="256" spans="1:2" x14ac:dyDescent="0.25">
      <c r="A256" s="5">
        <v>44091</v>
      </c>
      <c r="B256" s="4">
        <v>13.933999999999999</v>
      </c>
    </row>
    <row r="257" spans="1:2" x14ac:dyDescent="0.25">
      <c r="A257" s="5">
        <v>44092</v>
      </c>
      <c r="B257" s="4">
        <v>13.965</v>
      </c>
    </row>
    <row r="258" spans="1:2" x14ac:dyDescent="0.25">
      <c r="A258" s="5">
        <v>44095</v>
      </c>
      <c r="B258" s="4">
        <v>13.696</v>
      </c>
    </row>
    <row r="259" spans="1:2" x14ac:dyDescent="0.25">
      <c r="A259" s="5">
        <v>44096</v>
      </c>
      <c r="B259" s="4">
        <v>13.7</v>
      </c>
    </row>
    <row r="260" spans="1:2" x14ac:dyDescent="0.25">
      <c r="A260" s="5">
        <v>44097</v>
      </c>
      <c r="B260" s="4">
        <v>13.858000000000001</v>
      </c>
    </row>
    <row r="261" spans="1:2" x14ac:dyDescent="0.25">
      <c r="A261" s="5">
        <v>44098</v>
      </c>
      <c r="B261" s="4">
        <v>13.763999999999999</v>
      </c>
    </row>
    <row r="262" spans="1:2" x14ac:dyDescent="0.25">
      <c r="A262" s="5">
        <v>44099</v>
      </c>
      <c r="B262" s="4">
        <v>13.885999999999999</v>
      </c>
    </row>
    <row r="263" spans="1:2" x14ac:dyDescent="0.25">
      <c r="A263" s="5">
        <v>44102</v>
      </c>
      <c r="B263" s="4">
        <v>14.17</v>
      </c>
    </row>
    <row r="264" spans="1:2" x14ac:dyDescent="0.25">
      <c r="A264" s="5">
        <v>44103</v>
      </c>
      <c r="B264" s="4">
        <v>14.092000000000001</v>
      </c>
    </row>
    <row r="265" spans="1:2" x14ac:dyDescent="0.25">
      <c r="A265" s="5">
        <v>44104</v>
      </c>
      <c r="B265" s="4">
        <v>13.855</v>
      </c>
    </row>
    <row r="266" spans="1:2" x14ac:dyDescent="0.25">
      <c r="A266" s="5"/>
      <c r="B266" s="4"/>
    </row>
  </sheetData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61"/>
  <sheetViews>
    <sheetView tabSelected="1" topLeftCell="A220" workbookViewId="0">
      <selection activeCell="B270" sqref="B270"/>
    </sheetView>
  </sheetViews>
  <sheetFormatPr baseColWidth="10" defaultRowHeight="15" x14ac:dyDescent="0.25"/>
  <cols>
    <col min="1" max="1" width="25.140625" customWidth="1"/>
    <col min="2" max="2" width="51.7109375" customWidth="1"/>
    <col min="3" max="3" width="7.5703125" customWidth="1"/>
    <col min="4" max="4" width="11.5703125" style="9" bestFit="1" customWidth="1"/>
    <col min="5" max="5" width="11.42578125" style="12"/>
    <col min="6" max="6" width="12.140625" style="9" bestFit="1" customWidth="1"/>
  </cols>
  <sheetData>
    <row r="1" spans="1:6" x14ac:dyDescent="0.25">
      <c r="A1" s="1" t="s">
        <v>0</v>
      </c>
      <c r="B1" s="1" t="s">
        <v>1</v>
      </c>
    </row>
    <row r="2" spans="1:6" ht="72.75" x14ac:dyDescent="0.25">
      <c r="B2" s="2" t="s">
        <v>2</v>
      </c>
    </row>
    <row r="3" spans="1:6" x14ac:dyDescent="0.25">
      <c r="A3" s="3" t="str">
        <f ca="1">"range://DB:1/end/15-06-2017/ " &amp; TEXT(TODAY(), "TT-MM-JJJJ")</f>
        <v>range://DB:1/end/15-06-2017/ 05-01-2021</v>
      </c>
      <c r="B3" s="3" t="s">
        <v>3</v>
      </c>
      <c r="D3" s="9" t="s">
        <v>4</v>
      </c>
      <c r="E3" s="9" t="s">
        <v>5</v>
      </c>
      <c r="F3" s="9" t="s">
        <v>6</v>
      </c>
    </row>
    <row r="4" spans="1:6" x14ac:dyDescent="0.25">
      <c r="A4" s="5">
        <v>43739</v>
      </c>
      <c r="B4" s="4">
        <v>18.768999999999998</v>
      </c>
    </row>
    <row r="5" spans="1:6" x14ac:dyDescent="0.25">
      <c r="A5" s="5">
        <v>43740</v>
      </c>
      <c r="B5" s="4">
        <v>18.411999999999999</v>
      </c>
    </row>
    <row r="6" spans="1:6" x14ac:dyDescent="0.25">
      <c r="A6" s="5">
        <v>43741</v>
      </c>
      <c r="B6" s="4">
        <v>18.148</v>
      </c>
    </row>
    <row r="7" spans="1:6" x14ac:dyDescent="0.25">
      <c r="A7" s="5">
        <v>43742</v>
      </c>
      <c r="B7" s="4">
        <v>18.376999999999999</v>
      </c>
    </row>
    <row r="8" spans="1:6" x14ac:dyDescent="0.25">
      <c r="A8" s="5">
        <v>43745</v>
      </c>
      <c r="B8" s="4">
        <v>18.439</v>
      </c>
    </row>
    <row r="9" spans="1:6" x14ac:dyDescent="0.25">
      <c r="A9" s="5">
        <v>43746</v>
      </c>
      <c r="B9" s="4">
        <v>18.498000000000001</v>
      </c>
    </row>
    <row r="10" spans="1:6" x14ac:dyDescent="0.25">
      <c r="A10" s="5">
        <v>43747</v>
      </c>
      <c r="B10" s="4">
        <v>18.568999999999999</v>
      </c>
    </row>
    <row r="11" spans="1:6" x14ac:dyDescent="0.25">
      <c r="A11" s="5">
        <v>43748</v>
      </c>
      <c r="B11" s="4">
        <v>18.619</v>
      </c>
    </row>
    <row r="12" spans="1:6" x14ac:dyDescent="0.25">
      <c r="A12" s="5">
        <v>43749</v>
      </c>
      <c r="B12" s="4">
        <v>18.991</v>
      </c>
    </row>
    <row r="13" spans="1:6" x14ac:dyDescent="0.25">
      <c r="A13" s="5">
        <v>43752</v>
      </c>
      <c r="B13" s="4">
        <v>18.846</v>
      </c>
    </row>
    <row r="14" spans="1:6" x14ac:dyDescent="0.25">
      <c r="A14" s="5">
        <v>43753</v>
      </c>
      <c r="B14" s="4">
        <v>18.815000000000001</v>
      </c>
    </row>
    <row r="15" spans="1:6" x14ac:dyDescent="0.25">
      <c r="A15" s="5">
        <v>43754</v>
      </c>
      <c r="B15" s="4">
        <v>18.765000000000001</v>
      </c>
    </row>
    <row r="16" spans="1:6" x14ac:dyDescent="0.25">
      <c r="A16" s="5">
        <v>43755</v>
      </c>
      <c r="B16" s="4">
        <v>18.649000000000001</v>
      </c>
    </row>
    <row r="17" spans="1:6" x14ac:dyDescent="0.25">
      <c r="A17" s="5">
        <v>43756</v>
      </c>
      <c r="B17" s="4">
        <v>18.605</v>
      </c>
    </row>
    <row r="18" spans="1:6" x14ac:dyDescent="0.25">
      <c r="A18" s="5">
        <v>43759</v>
      </c>
      <c r="B18" s="4">
        <v>18.327000000000002</v>
      </c>
    </row>
    <row r="19" spans="1:6" x14ac:dyDescent="0.25">
      <c r="A19" s="5">
        <v>43760</v>
      </c>
      <c r="B19" s="4">
        <v>18.361000000000001</v>
      </c>
    </row>
    <row r="20" spans="1:6" x14ac:dyDescent="0.25">
      <c r="A20" s="5">
        <v>43761</v>
      </c>
      <c r="B20" s="4">
        <v>18.297999999999998</v>
      </c>
    </row>
    <row r="21" spans="1:6" x14ac:dyDescent="0.25">
      <c r="A21" s="5">
        <v>43762</v>
      </c>
      <c r="B21" s="4">
        <v>18.433</v>
      </c>
    </row>
    <row r="22" spans="1:6" x14ac:dyDescent="0.25">
      <c r="A22" s="5">
        <v>43763</v>
      </c>
      <c r="B22" s="4">
        <v>18.274999999999999</v>
      </c>
    </row>
    <row r="23" spans="1:6" x14ac:dyDescent="0.25">
      <c r="A23" s="5">
        <v>43766</v>
      </c>
      <c r="B23" s="4">
        <v>18.175000000000001</v>
      </c>
    </row>
    <row r="24" spans="1:6" x14ac:dyDescent="0.25">
      <c r="A24" s="5">
        <v>43767</v>
      </c>
      <c r="B24" s="4">
        <v>18.245000000000001</v>
      </c>
    </row>
    <row r="25" spans="1:6" x14ac:dyDescent="0.25">
      <c r="A25" s="5">
        <v>43768</v>
      </c>
      <c r="B25" s="4">
        <v>18.151</v>
      </c>
    </row>
    <row r="26" spans="1:6" x14ac:dyDescent="0.25">
      <c r="A26" s="6">
        <v>43769</v>
      </c>
      <c r="B26" s="7">
        <v>18.094000000000001</v>
      </c>
      <c r="C26" s="8"/>
      <c r="D26" s="10">
        <f>COUNT(B4:B26)</f>
        <v>23</v>
      </c>
      <c r="E26" s="13">
        <f>SUM(B4:B26)</f>
        <v>424.86099999999999</v>
      </c>
      <c r="F26" s="11">
        <f>E26/D26</f>
        <v>18.472217391304348</v>
      </c>
    </row>
    <row r="27" spans="1:6" x14ac:dyDescent="0.25">
      <c r="A27" s="5">
        <v>43770</v>
      </c>
      <c r="B27" s="4">
        <v>18.12</v>
      </c>
    </row>
    <row r="28" spans="1:6" x14ac:dyDescent="0.25">
      <c r="A28" s="5">
        <v>43773</v>
      </c>
      <c r="B28" s="4">
        <v>18.367000000000001</v>
      </c>
    </row>
    <row r="29" spans="1:6" x14ac:dyDescent="0.25">
      <c r="A29" s="5">
        <v>43774</v>
      </c>
      <c r="B29" s="4">
        <v>18.495999999999999</v>
      </c>
    </row>
    <row r="30" spans="1:6" x14ac:dyDescent="0.25">
      <c r="A30" s="5">
        <v>43775</v>
      </c>
      <c r="B30" s="4">
        <v>18.407</v>
      </c>
    </row>
    <row r="31" spans="1:6" x14ac:dyDescent="0.25">
      <c r="A31" s="5">
        <v>43776</v>
      </c>
      <c r="B31" s="4">
        <v>18.195</v>
      </c>
    </row>
    <row r="32" spans="1:6" x14ac:dyDescent="0.25">
      <c r="A32" s="5">
        <v>43777</v>
      </c>
      <c r="B32" s="4">
        <v>18.175000000000001</v>
      </c>
    </row>
    <row r="33" spans="1:6" x14ac:dyDescent="0.25">
      <c r="A33" s="5">
        <v>43780</v>
      </c>
      <c r="B33" s="4">
        <v>18.076000000000001</v>
      </c>
    </row>
    <row r="34" spans="1:6" x14ac:dyDescent="0.25">
      <c r="A34" s="5">
        <v>43781</v>
      </c>
      <c r="B34" s="4">
        <v>17.940000000000001</v>
      </c>
    </row>
    <row r="35" spans="1:6" x14ac:dyDescent="0.25">
      <c r="A35" s="5">
        <v>43782</v>
      </c>
      <c r="B35" s="4">
        <v>17.957000000000001</v>
      </c>
    </row>
    <row r="36" spans="1:6" x14ac:dyDescent="0.25">
      <c r="A36" s="5">
        <v>43783</v>
      </c>
      <c r="B36" s="4">
        <v>18.135999999999999</v>
      </c>
    </row>
    <row r="37" spans="1:6" x14ac:dyDescent="0.25">
      <c r="A37" s="5">
        <v>43784</v>
      </c>
      <c r="B37" s="4">
        <v>18.202999999999999</v>
      </c>
    </row>
    <row r="38" spans="1:6" x14ac:dyDescent="0.25">
      <c r="A38" s="5">
        <v>43787</v>
      </c>
      <c r="B38" s="4">
        <v>18.123999999999999</v>
      </c>
    </row>
    <row r="39" spans="1:6" x14ac:dyDescent="0.25">
      <c r="A39" s="5">
        <v>43788</v>
      </c>
      <c r="B39" s="4">
        <v>18.128</v>
      </c>
    </row>
    <row r="40" spans="1:6" x14ac:dyDescent="0.25">
      <c r="A40" s="5">
        <v>43789</v>
      </c>
      <c r="B40" s="4">
        <v>18.099</v>
      </c>
    </row>
    <row r="41" spans="1:6" x14ac:dyDescent="0.25">
      <c r="A41" s="5">
        <v>43790</v>
      </c>
      <c r="B41" s="4">
        <v>18.254999999999999</v>
      </c>
    </row>
    <row r="42" spans="1:6" x14ac:dyDescent="0.25">
      <c r="A42" s="5">
        <v>43791</v>
      </c>
      <c r="B42" s="4">
        <v>18.457999999999998</v>
      </c>
    </row>
    <row r="43" spans="1:6" x14ac:dyDescent="0.25">
      <c r="A43" s="5">
        <v>43794</v>
      </c>
      <c r="B43" s="4">
        <v>18.556000000000001</v>
      </c>
    </row>
    <row r="44" spans="1:6" x14ac:dyDescent="0.25">
      <c r="A44" s="5">
        <v>43795</v>
      </c>
      <c r="B44" s="4">
        <v>18.393999999999998</v>
      </c>
    </row>
    <row r="45" spans="1:6" x14ac:dyDescent="0.25">
      <c r="A45" s="5">
        <v>43796</v>
      </c>
      <c r="B45" s="4">
        <v>18.533000000000001</v>
      </c>
    </row>
    <row r="46" spans="1:6" x14ac:dyDescent="0.25">
      <c r="A46" s="5">
        <v>43797</v>
      </c>
      <c r="B46" s="4">
        <v>18.227</v>
      </c>
    </row>
    <row r="47" spans="1:6" x14ac:dyDescent="0.25">
      <c r="A47" s="6">
        <v>43798</v>
      </c>
      <c r="B47" s="7">
        <v>17.984999999999999</v>
      </c>
      <c r="C47" s="8"/>
      <c r="D47" s="10">
        <f>COUNT(B27:B47)</f>
        <v>21</v>
      </c>
      <c r="E47" s="13">
        <f>SUM(B27:B47)</f>
        <v>382.83099999999996</v>
      </c>
      <c r="F47" s="11">
        <f>E47/D47</f>
        <v>18.230047619047618</v>
      </c>
    </row>
    <row r="48" spans="1:6" x14ac:dyDescent="0.25">
      <c r="A48" s="5">
        <v>43801</v>
      </c>
      <c r="B48" s="4">
        <v>17.698</v>
      </c>
    </row>
    <row r="49" spans="1:2" x14ac:dyDescent="0.25">
      <c r="A49" s="5">
        <v>43802</v>
      </c>
      <c r="B49" s="4">
        <v>17.670000000000002</v>
      </c>
    </row>
    <row r="50" spans="1:2" x14ac:dyDescent="0.25">
      <c r="A50" s="5">
        <v>43803</v>
      </c>
      <c r="B50" s="4">
        <v>17.829999999999998</v>
      </c>
    </row>
    <row r="51" spans="1:2" x14ac:dyDescent="0.25">
      <c r="A51" s="5">
        <v>43804</v>
      </c>
      <c r="B51" s="4">
        <v>17.552</v>
      </c>
    </row>
    <row r="52" spans="1:2" x14ac:dyDescent="0.25">
      <c r="A52" s="5">
        <v>43805</v>
      </c>
      <c r="B52" s="4">
        <v>17.420000000000002</v>
      </c>
    </row>
    <row r="53" spans="1:2" x14ac:dyDescent="0.25">
      <c r="A53" s="5">
        <v>43808</v>
      </c>
      <c r="B53" s="4">
        <v>17.224</v>
      </c>
    </row>
    <row r="54" spans="1:2" x14ac:dyDescent="0.25">
      <c r="A54" s="5">
        <v>43809</v>
      </c>
      <c r="B54" s="4">
        <v>17.108000000000001</v>
      </c>
    </row>
    <row r="55" spans="1:2" x14ac:dyDescent="0.25">
      <c r="A55" s="5">
        <v>43810</v>
      </c>
      <c r="B55" s="4">
        <v>16.882000000000001</v>
      </c>
    </row>
    <row r="56" spans="1:2" x14ac:dyDescent="0.25">
      <c r="A56" s="5">
        <v>43811</v>
      </c>
      <c r="B56" s="4">
        <v>17.178000000000001</v>
      </c>
    </row>
    <row r="57" spans="1:2" x14ac:dyDescent="0.25">
      <c r="A57" s="5">
        <v>43812</v>
      </c>
      <c r="B57" s="4">
        <v>17.024999999999999</v>
      </c>
    </row>
    <row r="58" spans="1:2" x14ac:dyDescent="0.25">
      <c r="A58" s="5">
        <v>43815</v>
      </c>
      <c r="B58" s="4">
        <v>17.2</v>
      </c>
    </row>
    <row r="59" spans="1:2" x14ac:dyDescent="0.25">
      <c r="A59" s="5">
        <v>43816</v>
      </c>
      <c r="B59" s="4">
        <v>17.408999999999999</v>
      </c>
    </row>
    <row r="60" spans="1:2" x14ac:dyDescent="0.25">
      <c r="A60" s="5">
        <v>43817</v>
      </c>
      <c r="B60" s="4">
        <v>17.824000000000002</v>
      </c>
    </row>
    <row r="61" spans="1:2" x14ac:dyDescent="0.25">
      <c r="A61" s="5">
        <v>43818</v>
      </c>
      <c r="B61" s="4">
        <v>18.013999999999999</v>
      </c>
    </row>
    <row r="62" spans="1:2" x14ac:dyDescent="0.25">
      <c r="A62" s="5">
        <v>43819</v>
      </c>
      <c r="B62" s="4">
        <v>18.027000000000001</v>
      </c>
    </row>
    <row r="63" spans="1:2" x14ac:dyDescent="0.25">
      <c r="A63" s="5">
        <v>43822</v>
      </c>
      <c r="B63" s="4">
        <v>17.684000000000001</v>
      </c>
    </row>
    <row r="64" spans="1:2" x14ac:dyDescent="0.25">
      <c r="A64" s="5">
        <v>43823</v>
      </c>
      <c r="B64" s="4">
        <v>17.5</v>
      </c>
    </row>
    <row r="65" spans="1:6" x14ac:dyDescent="0.25">
      <c r="A65" s="5">
        <v>43826</v>
      </c>
      <c r="B65" s="4">
        <v>17.451000000000001</v>
      </c>
    </row>
    <row r="66" spans="1:6" x14ac:dyDescent="0.25">
      <c r="A66" s="5">
        <v>43829</v>
      </c>
      <c r="B66" s="4">
        <v>17.103000000000002</v>
      </c>
    </row>
    <row r="67" spans="1:6" x14ac:dyDescent="0.25">
      <c r="A67" s="6">
        <v>43830</v>
      </c>
      <c r="B67" s="7">
        <v>17.013000000000002</v>
      </c>
      <c r="C67" s="8"/>
      <c r="D67" s="10">
        <f>COUNT(B48:B67)</f>
        <v>20</v>
      </c>
      <c r="E67" s="13">
        <f>SUM(B48:B67)</f>
        <v>348.81200000000007</v>
      </c>
      <c r="F67" s="11">
        <f>E67/D67</f>
        <v>17.440600000000003</v>
      </c>
    </row>
    <row r="68" spans="1:6" x14ac:dyDescent="0.25">
      <c r="A68" s="5">
        <v>43832</v>
      </c>
      <c r="B68" s="4">
        <v>16.882000000000001</v>
      </c>
    </row>
    <row r="69" spans="1:6" x14ac:dyDescent="0.25">
      <c r="A69" s="5">
        <v>43833</v>
      </c>
      <c r="B69" s="4">
        <v>17.553999999999998</v>
      </c>
    </row>
    <row r="70" spans="1:6" x14ac:dyDescent="0.25">
      <c r="A70" s="5">
        <v>43836</v>
      </c>
      <c r="B70" s="4">
        <v>17.126999999999999</v>
      </c>
    </row>
    <row r="71" spans="1:6" x14ac:dyDescent="0.25">
      <c r="A71" s="5">
        <v>43837</v>
      </c>
      <c r="B71" s="4">
        <v>16.995000000000001</v>
      </c>
    </row>
    <row r="72" spans="1:6" x14ac:dyDescent="0.25">
      <c r="A72" s="5">
        <v>43838</v>
      </c>
      <c r="B72" s="4">
        <v>17.111999999999998</v>
      </c>
    </row>
    <row r="73" spans="1:6" x14ac:dyDescent="0.25">
      <c r="A73" s="5">
        <v>43839</v>
      </c>
      <c r="B73" s="4">
        <v>17.292000000000002</v>
      </c>
    </row>
    <row r="74" spans="1:6" x14ac:dyDescent="0.25">
      <c r="A74" s="5">
        <v>43840</v>
      </c>
      <c r="B74" s="4">
        <v>17.16</v>
      </c>
    </row>
    <row r="75" spans="1:6" x14ac:dyDescent="0.25">
      <c r="A75" s="5">
        <v>43843</v>
      </c>
      <c r="B75" s="4">
        <v>17.207999999999998</v>
      </c>
    </row>
    <row r="76" spans="1:6" x14ac:dyDescent="0.25">
      <c r="A76" s="5">
        <v>43844</v>
      </c>
      <c r="B76" s="4">
        <v>16.782</v>
      </c>
    </row>
    <row r="77" spans="1:6" x14ac:dyDescent="0.25">
      <c r="A77" s="5">
        <v>43845</v>
      </c>
      <c r="B77" s="4">
        <v>16.683</v>
      </c>
    </row>
    <row r="78" spans="1:6" x14ac:dyDescent="0.25">
      <c r="A78" s="5">
        <v>43846</v>
      </c>
      <c r="B78" s="4">
        <v>16.452999999999999</v>
      </c>
    </row>
    <row r="79" spans="1:6" x14ac:dyDescent="0.25">
      <c r="A79" s="5">
        <v>43847</v>
      </c>
      <c r="B79" s="4">
        <v>16.318999999999999</v>
      </c>
    </row>
    <row r="80" spans="1:6" x14ac:dyDescent="0.25">
      <c r="A80" s="5">
        <v>43850</v>
      </c>
      <c r="B80" s="4">
        <v>15.891</v>
      </c>
    </row>
    <row r="81" spans="1:6" x14ac:dyDescent="0.25">
      <c r="A81" s="5">
        <v>43851</v>
      </c>
      <c r="B81" s="4">
        <v>15.933</v>
      </c>
    </row>
    <row r="82" spans="1:6" x14ac:dyDescent="0.25">
      <c r="A82" s="5">
        <v>43852</v>
      </c>
      <c r="B82" s="4">
        <v>15.749000000000001</v>
      </c>
    </row>
    <row r="83" spans="1:6" x14ac:dyDescent="0.25">
      <c r="A83" s="5">
        <v>43853</v>
      </c>
      <c r="B83" s="4">
        <v>15.6</v>
      </c>
    </row>
    <row r="84" spans="1:6" x14ac:dyDescent="0.25">
      <c r="A84" s="5">
        <v>43854</v>
      </c>
      <c r="B84" s="4">
        <v>15.581</v>
      </c>
    </row>
    <row r="85" spans="1:6" x14ac:dyDescent="0.25">
      <c r="A85" s="5">
        <v>43857</v>
      </c>
      <c r="B85" s="4">
        <v>15.475</v>
      </c>
    </row>
    <row r="86" spans="1:6" x14ac:dyDescent="0.25">
      <c r="A86" s="5">
        <v>43858</v>
      </c>
      <c r="B86" s="4">
        <v>15.675000000000001</v>
      </c>
    </row>
    <row r="87" spans="1:6" x14ac:dyDescent="0.25">
      <c r="A87" s="5">
        <v>43859</v>
      </c>
      <c r="B87" s="4">
        <v>15.148</v>
      </c>
    </row>
    <row r="88" spans="1:6" x14ac:dyDescent="0.25">
      <c r="A88" s="5">
        <v>43860</v>
      </c>
      <c r="B88" s="4">
        <v>14.72</v>
      </c>
    </row>
    <row r="89" spans="1:6" x14ac:dyDescent="0.25">
      <c r="A89" s="6">
        <v>43861</v>
      </c>
      <c r="B89" s="7">
        <v>14.507</v>
      </c>
      <c r="C89" s="8"/>
      <c r="D89" s="10">
        <f>COUNT(B68:B89)</f>
        <v>22</v>
      </c>
      <c r="E89" s="13">
        <f>SUM(B68:B89)</f>
        <v>357.84600000000006</v>
      </c>
      <c r="F89" s="11">
        <f>E89/D89</f>
        <v>16.265727272727275</v>
      </c>
    </row>
    <row r="90" spans="1:6" x14ac:dyDescent="0.25">
      <c r="A90" s="5">
        <v>43864</v>
      </c>
      <c r="B90" s="4">
        <v>14.228999999999999</v>
      </c>
    </row>
    <row r="91" spans="1:6" x14ac:dyDescent="0.25">
      <c r="A91" s="5">
        <v>43865</v>
      </c>
      <c r="B91" s="4">
        <v>14.629</v>
      </c>
    </row>
    <row r="92" spans="1:6" x14ac:dyDescent="0.25">
      <c r="A92" s="5">
        <v>43866</v>
      </c>
      <c r="B92" s="4">
        <v>14.975</v>
      </c>
    </row>
    <row r="93" spans="1:6" x14ac:dyDescent="0.25">
      <c r="A93" s="5">
        <v>43867</v>
      </c>
      <c r="B93" s="4">
        <v>14.972</v>
      </c>
    </row>
    <row r="94" spans="1:6" x14ac:dyDescent="0.25">
      <c r="A94" s="5">
        <v>43868</v>
      </c>
      <c r="B94" s="4">
        <v>14.987</v>
      </c>
    </row>
    <row r="95" spans="1:6" x14ac:dyDescent="0.25">
      <c r="A95" s="5">
        <v>43871</v>
      </c>
      <c r="B95" s="4">
        <v>14.702999999999999</v>
      </c>
    </row>
    <row r="96" spans="1:6" x14ac:dyDescent="0.25">
      <c r="A96" s="5">
        <v>43872</v>
      </c>
      <c r="B96" s="4">
        <v>14.855</v>
      </c>
    </row>
    <row r="97" spans="1:6" x14ac:dyDescent="0.25">
      <c r="A97" s="5">
        <v>43873</v>
      </c>
      <c r="B97" s="4">
        <v>15.204000000000001</v>
      </c>
    </row>
    <row r="98" spans="1:6" x14ac:dyDescent="0.25">
      <c r="A98" s="5">
        <v>43874</v>
      </c>
      <c r="B98" s="4">
        <v>15.522</v>
      </c>
    </row>
    <row r="99" spans="1:6" x14ac:dyDescent="0.25">
      <c r="A99" s="5">
        <v>43875</v>
      </c>
      <c r="B99" s="4">
        <v>15.680999999999999</v>
      </c>
    </row>
    <row r="100" spans="1:6" x14ac:dyDescent="0.25">
      <c r="A100" s="5">
        <v>43878</v>
      </c>
      <c r="B100" s="4">
        <v>16.015000000000001</v>
      </c>
    </row>
    <row r="101" spans="1:6" x14ac:dyDescent="0.25">
      <c r="A101" s="5">
        <v>43879</v>
      </c>
      <c r="B101" s="4">
        <v>15.760999999999999</v>
      </c>
    </row>
    <row r="102" spans="1:6" x14ac:dyDescent="0.25">
      <c r="A102" s="5">
        <v>43880</v>
      </c>
      <c r="B102" s="4">
        <v>15.589</v>
      </c>
    </row>
    <row r="103" spans="1:6" x14ac:dyDescent="0.25">
      <c r="A103" s="5">
        <v>43881</v>
      </c>
      <c r="B103" s="4">
        <v>15.404</v>
      </c>
    </row>
    <row r="104" spans="1:6" x14ac:dyDescent="0.25">
      <c r="A104" s="5">
        <v>43882</v>
      </c>
      <c r="B104" s="4">
        <v>15.144</v>
      </c>
    </row>
    <row r="105" spans="1:6" x14ac:dyDescent="0.25">
      <c r="A105" s="5">
        <v>43885</v>
      </c>
      <c r="B105" s="4">
        <v>14.672000000000001</v>
      </c>
    </row>
    <row r="106" spans="1:6" x14ac:dyDescent="0.25">
      <c r="A106" s="5">
        <v>43886</v>
      </c>
      <c r="B106" s="4">
        <v>14.57</v>
      </c>
    </row>
    <row r="107" spans="1:6" x14ac:dyDescent="0.25">
      <c r="A107" s="5">
        <v>43887</v>
      </c>
      <c r="B107" s="4">
        <v>14.644</v>
      </c>
    </row>
    <row r="108" spans="1:6" x14ac:dyDescent="0.25">
      <c r="A108" s="5">
        <v>43888</v>
      </c>
      <c r="B108" s="4">
        <v>14.28</v>
      </c>
    </row>
    <row r="109" spans="1:6" x14ac:dyDescent="0.25">
      <c r="A109" s="6">
        <v>43889</v>
      </c>
      <c r="B109" s="7">
        <v>14.324999999999999</v>
      </c>
      <c r="C109" s="8"/>
      <c r="D109" s="10">
        <f>COUNT(B90:B109)</f>
        <v>20</v>
      </c>
      <c r="E109" s="13">
        <f>SUM(B90:B109)</f>
        <v>300.16099999999994</v>
      </c>
      <c r="F109" s="11">
        <f>E109/D109</f>
        <v>15.008049999999997</v>
      </c>
    </row>
    <row r="110" spans="1:6" x14ac:dyDescent="0.25">
      <c r="A110" s="5">
        <v>43892</v>
      </c>
      <c r="B110" s="4">
        <v>14.391999999999999</v>
      </c>
    </row>
    <row r="111" spans="1:6" x14ac:dyDescent="0.25">
      <c r="A111" s="5">
        <v>43893</v>
      </c>
      <c r="B111" s="4">
        <v>14.795999999999999</v>
      </c>
    </row>
    <row r="112" spans="1:6" x14ac:dyDescent="0.25">
      <c r="A112" s="5">
        <v>43894</v>
      </c>
      <c r="B112" s="4">
        <v>14.769</v>
      </c>
    </row>
    <row r="113" spans="1:2" x14ac:dyDescent="0.25">
      <c r="A113" s="5">
        <v>43895</v>
      </c>
      <c r="B113" s="4">
        <v>14.664</v>
      </c>
    </row>
    <row r="114" spans="1:2" x14ac:dyDescent="0.25">
      <c r="A114" s="5">
        <v>43896</v>
      </c>
      <c r="B114" s="4">
        <v>14.19</v>
      </c>
    </row>
    <row r="115" spans="1:2" x14ac:dyDescent="0.25">
      <c r="A115" s="5">
        <v>43899</v>
      </c>
      <c r="B115" s="4">
        <v>13.603999999999999</v>
      </c>
    </row>
    <row r="116" spans="1:2" x14ac:dyDescent="0.25">
      <c r="A116" s="5">
        <v>43900</v>
      </c>
      <c r="B116" s="4">
        <v>13.907999999999999</v>
      </c>
    </row>
    <row r="117" spans="1:2" x14ac:dyDescent="0.25">
      <c r="A117" s="5">
        <v>43901</v>
      </c>
      <c r="B117" s="4">
        <v>13.853</v>
      </c>
    </row>
    <row r="118" spans="1:2" x14ac:dyDescent="0.25">
      <c r="A118" s="5">
        <v>43902</v>
      </c>
      <c r="B118" s="4">
        <v>13.417999999999999</v>
      </c>
    </row>
    <row r="119" spans="1:2" x14ac:dyDescent="0.25">
      <c r="A119" s="5">
        <v>43903</v>
      </c>
      <c r="B119" s="4">
        <v>13.456</v>
      </c>
    </row>
    <row r="120" spans="1:2" x14ac:dyDescent="0.25">
      <c r="A120" s="5">
        <v>43906</v>
      </c>
      <c r="B120" s="4">
        <v>12.981</v>
      </c>
    </row>
    <row r="121" spans="1:2" x14ac:dyDescent="0.25">
      <c r="A121" s="5">
        <v>43907</v>
      </c>
      <c r="B121" s="4">
        <v>12.923</v>
      </c>
    </row>
    <row r="122" spans="1:2" x14ac:dyDescent="0.25">
      <c r="A122" s="5">
        <v>43908</v>
      </c>
      <c r="B122" s="4">
        <v>12.525</v>
      </c>
    </row>
    <row r="123" spans="1:2" x14ac:dyDescent="0.25">
      <c r="A123" s="5">
        <v>43909</v>
      </c>
      <c r="B123" s="4">
        <v>12.54</v>
      </c>
    </row>
    <row r="124" spans="1:2" x14ac:dyDescent="0.25">
      <c r="A124" s="5">
        <v>43910</v>
      </c>
      <c r="B124" s="4">
        <v>12.62</v>
      </c>
    </row>
    <row r="125" spans="1:2" x14ac:dyDescent="0.25">
      <c r="A125" s="5">
        <v>43913</v>
      </c>
      <c r="B125" s="4">
        <v>12.425000000000001</v>
      </c>
    </row>
    <row r="126" spans="1:2" x14ac:dyDescent="0.25">
      <c r="A126" s="5">
        <v>43914</v>
      </c>
      <c r="B126" s="4">
        <v>12.750999999999999</v>
      </c>
    </row>
    <row r="127" spans="1:2" x14ac:dyDescent="0.25">
      <c r="A127" s="5">
        <v>43915</v>
      </c>
      <c r="B127" s="4">
        <v>12.917999999999999</v>
      </c>
    </row>
    <row r="128" spans="1:2" x14ac:dyDescent="0.25">
      <c r="A128" s="5">
        <v>43916</v>
      </c>
      <c r="B128" s="4">
        <v>12.875</v>
      </c>
    </row>
    <row r="129" spans="1:6" x14ac:dyDescent="0.25">
      <c r="A129" s="5">
        <v>43917</v>
      </c>
      <c r="B129" s="4">
        <v>12.629</v>
      </c>
    </row>
    <row r="130" spans="1:6" x14ac:dyDescent="0.25">
      <c r="A130" s="5">
        <v>43920</v>
      </c>
      <c r="B130" s="4">
        <v>12.394</v>
      </c>
    </row>
    <row r="131" spans="1:6" x14ac:dyDescent="0.25">
      <c r="A131" s="6">
        <v>43921</v>
      </c>
      <c r="B131" s="7">
        <v>12.54</v>
      </c>
      <c r="C131" s="8"/>
      <c r="D131" s="10">
        <f>COUNT(B110:B131)</f>
        <v>22</v>
      </c>
      <c r="E131" s="13">
        <f>SUM(B110:B131)</f>
        <v>293.17100000000005</v>
      </c>
      <c r="F131" s="11">
        <f>E131/D131</f>
        <v>13.325954545454548</v>
      </c>
    </row>
    <row r="132" spans="1:6" x14ac:dyDescent="0.25">
      <c r="A132" s="5">
        <v>43922</v>
      </c>
      <c r="B132" s="4">
        <v>12.510999999999999</v>
      </c>
    </row>
    <row r="133" spans="1:6" x14ac:dyDescent="0.25">
      <c r="A133" s="5">
        <v>43923</v>
      </c>
      <c r="B133" s="4">
        <v>12.814</v>
      </c>
    </row>
    <row r="134" spans="1:6" x14ac:dyDescent="0.25">
      <c r="A134" s="5">
        <v>43924</v>
      </c>
      <c r="B134" s="4">
        <v>12.939</v>
      </c>
    </row>
    <row r="135" spans="1:6" x14ac:dyDescent="0.25">
      <c r="A135" s="5">
        <v>43927</v>
      </c>
      <c r="B135" s="4">
        <v>13.478</v>
      </c>
    </row>
    <row r="136" spans="1:6" x14ac:dyDescent="0.25">
      <c r="A136" s="5">
        <v>43928</v>
      </c>
      <c r="B136" s="4">
        <v>13.487</v>
      </c>
    </row>
    <row r="137" spans="1:6" x14ac:dyDescent="0.25">
      <c r="A137" s="5">
        <v>43929</v>
      </c>
      <c r="B137" s="4">
        <v>13.372999999999999</v>
      </c>
    </row>
    <row r="138" spans="1:6" x14ac:dyDescent="0.25">
      <c r="A138" s="5">
        <v>43930</v>
      </c>
      <c r="B138" s="4">
        <v>13.468999999999999</v>
      </c>
    </row>
    <row r="139" spans="1:6" x14ac:dyDescent="0.25">
      <c r="A139" s="5">
        <v>43935</v>
      </c>
      <c r="B139" s="4">
        <v>13.384</v>
      </c>
    </row>
    <row r="140" spans="1:6" x14ac:dyDescent="0.25">
      <c r="A140" s="5">
        <v>43936</v>
      </c>
      <c r="B140" s="4">
        <v>12.986000000000001</v>
      </c>
    </row>
    <row r="141" spans="1:6" x14ac:dyDescent="0.25">
      <c r="A141" s="5">
        <v>43937</v>
      </c>
      <c r="B141" s="4">
        <v>13.314</v>
      </c>
    </row>
    <row r="142" spans="1:6" x14ac:dyDescent="0.25">
      <c r="A142" s="5">
        <v>43938</v>
      </c>
      <c r="B142" s="4">
        <v>13.596</v>
      </c>
    </row>
    <row r="143" spans="1:6" x14ac:dyDescent="0.25">
      <c r="A143" s="5">
        <v>43941</v>
      </c>
      <c r="B143" s="4">
        <v>13.452</v>
      </c>
    </row>
    <row r="144" spans="1:6" x14ac:dyDescent="0.25">
      <c r="A144" s="5">
        <v>43942</v>
      </c>
      <c r="B144" s="4">
        <v>13.132</v>
      </c>
    </row>
    <row r="145" spans="1:6" x14ac:dyDescent="0.25">
      <c r="A145" s="5">
        <v>43943</v>
      </c>
      <c r="B145" s="4">
        <v>12.927</v>
      </c>
    </row>
    <row r="146" spans="1:6" x14ac:dyDescent="0.25">
      <c r="A146" s="5">
        <v>43944</v>
      </c>
      <c r="B146" s="4">
        <v>12.858000000000001</v>
      </c>
    </row>
    <row r="147" spans="1:6" x14ac:dyDescent="0.25">
      <c r="A147" s="5">
        <v>43945</v>
      </c>
      <c r="B147" s="4">
        <v>12.728999999999999</v>
      </c>
    </row>
    <row r="148" spans="1:6" x14ac:dyDescent="0.25">
      <c r="A148" s="5">
        <v>43948</v>
      </c>
      <c r="B148" s="4">
        <v>12.661</v>
      </c>
    </row>
    <row r="149" spans="1:6" x14ac:dyDescent="0.25">
      <c r="A149" s="5">
        <v>43949</v>
      </c>
      <c r="B149" s="4">
        <v>12.568</v>
      </c>
    </row>
    <row r="150" spans="1:6" x14ac:dyDescent="0.25">
      <c r="A150" s="5">
        <v>43950</v>
      </c>
      <c r="B150" s="4">
        <v>12.525</v>
      </c>
    </row>
    <row r="151" spans="1:6" x14ac:dyDescent="0.25">
      <c r="A151" s="6">
        <v>43951</v>
      </c>
      <c r="B151" s="7">
        <v>12.569000000000001</v>
      </c>
      <c r="C151" s="8"/>
      <c r="D151" s="10">
        <f>COUNT(B132:B151)</f>
        <v>20</v>
      </c>
      <c r="E151" s="13">
        <f>SUM(B132:B151)</f>
        <v>260.77200000000005</v>
      </c>
      <c r="F151" s="11">
        <f>E151/D151</f>
        <v>13.038600000000002</v>
      </c>
    </row>
    <row r="152" spans="1:6" x14ac:dyDescent="0.25">
      <c r="A152" s="5">
        <v>43955</v>
      </c>
      <c r="B152" s="4">
        <v>12.381</v>
      </c>
    </row>
    <row r="153" spans="1:6" x14ac:dyDescent="0.25">
      <c r="A153" s="5">
        <v>43956</v>
      </c>
      <c r="B153" s="4">
        <v>12.484</v>
      </c>
    </row>
    <row r="154" spans="1:6" x14ac:dyDescent="0.25">
      <c r="A154" s="5">
        <v>43957</v>
      </c>
      <c r="B154" s="4">
        <v>12.553000000000001</v>
      </c>
    </row>
    <row r="155" spans="1:6" x14ac:dyDescent="0.25">
      <c r="A155" s="5">
        <v>43958</v>
      </c>
      <c r="B155" s="4">
        <v>12.725</v>
      </c>
    </row>
    <row r="156" spans="1:6" x14ac:dyDescent="0.25">
      <c r="A156" s="5">
        <v>43959</v>
      </c>
      <c r="B156" s="4">
        <v>12.753</v>
      </c>
    </row>
    <row r="157" spans="1:6" x14ac:dyDescent="0.25">
      <c r="A157" s="5">
        <v>43962</v>
      </c>
      <c r="B157" s="4">
        <v>12.826000000000001</v>
      </c>
    </row>
    <row r="158" spans="1:6" x14ac:dyDescent="0.25">
      <c r="A158" s="5">
        <v>43963</v>
      </c>
      <c r="B158" s="4">
        <v>12.576000000000001</v>
      </c>
    </row>
    <row r="159" spans="1:6" x14ac:dyDescent="0.25">
      <c r="A159" s="5">
        <v>43964</v>
      </c>
      <c r="B159" s="4">
        <v>12.443</v>
      </c>
    </row>
    <row r="160" spans="1:6" x14ac:dyDescent="0.25">
      <c r="A160" s="5">
        <v>43965</v>
      </c>
      <c r="B160" s="4">
        <v>12.694000000000001</v>
      </c>
    </row>
    <row r="161" spans="1:6" x14ac:dyDescent="0.25">
      <c r="A161" s="5">
        <v>43966</v>
      </c>
      <c r="B161" s="4">
        <v>12.816000000000001</v>
      </c>
    </row>
    <row r="162" spans="1:6" x14ac:dyDescent="0.25">
      <c r="A162" s="5">
        <v>43969</v>
      </c>
      <c r="B162" s="4">
        <v>12.865</v>
      </c>
    </row>
    <row r="163" spans="1:6" x14ac:dyDescent="0.25">
      <c r="A163" s="5">
        <v>43970</v>
      </c>
      <c r="B163" s="4">
        <v>12.879</v>
      </c>
    </row>
    <row r="164" spans="1:6" x14ac:dyDescent="0.25">
      <c r="A164" s="5">
        <v>43971</v>
      </c>
      <c r="B164" s="4">
        <v>12.948</v>
      </c>
    </row>
    <row r="165" spans="1:6" x14ac:dyDescent="0.25">
      <c r="A165" s="5">
        <v>43972</v>
      </c>
      <c r="B165" s="4">
        <v>12.632999999999999</v>
      </c>
    </row>
    <row r="166" spans="1:6" x14ac:dyDescent="0.25">
      <c r="A166" s="5">
        <v>43973</v>
      </c>
      <c r="B166" s="4">
        <v>12.407999999999999</v>
      </c>
    </row>
    <row r="167" spans="1:6" x14ac:dyDescent="0.25">
      <c r="A167" s="5">
        <v>43976</v>
      </c>
      <c r="B167" s="4">
        <v>12.715</v>
      </c>
    </row>
    <row r="168" spans="1:6" x14ac:dyDescent="0.25">
      <c r="A168" s="5">
        <v>43977</v>
      </c>
      <c r="B168" s="4">
        <v>12.69</v>
      </c>
    </row>
    <row r="169" spans="1:6" x14ac:dyDescent="0.25">
      <c r="A169" s="5">
        <v>43978</v>
      </c>
      <c r="B169" s="4">
        <v>12.47</v>
      </c>
    </row>
    <row r="170" spans="1:6" x14ac:dyDescent="0.25">
      <c r="A170" s="5">
        <v>43979</v>
      </c>
      <c r="B170" s="4">
        <v>12.262</v>
      </c>
    </row>
    <row r="171" spans="1:6" x14ac:dyDescent="0.25">
      <c r="A171" s="6">
        <v>43980</v>
      </c>
      <c r="B171" s="7">
        <v>12.332000000000001</v>
      </c>
      <c r="C171" s="8"/>
      <c r="D171" s="10">
        <f>COUNT(B152:B171)</f>
        <v>20</v>
      </c>
      <c r="E171" s="13">
        <f>SUM(B152:B171)</f>
        <v>252.453</v>
      </c>
      <c r="F171" s="11">
        <f>E171/D171</f>
        <v>12.62265</v>
      </c>
    </row>
    <row r="172" spans="1:6" x14ac:dyDescent="0.25">
      <c r="A172" s="5">
        <v>43983</v>
      </c>
      <c r="B172" s="4">
        <v>12.208</v>
      </c>
    </row>
    <row r="173" spans="1:6" x14ac:dyDescent="0.25">
      <c r="A173" s="5">
        <v>43984</v>
      </c>
      <c r="B173" s="4">
        <v>12.494</v>
      </c>
    </row>
    <row r="174" spans="1:6" x14ac:dyDescent="0.25">
      <c r="A174" s="5">
        <v>43985</v>
      </c>
      <c r="B174" s="4">
        <v>12.523</v>
      </c>
    </row>
    <row r="175" spans="1:6" x14ac:dyDescent="0.25">
      <c r="A175" s="5">
        <v>43986</v>
      </c>
      <c r="B175" s="4">
        <v>12.52</v>
      </c>
    </row>
    <row r="176" spans="1:6" x14ac:dyDescent="0.25">
      <c r="A176" s="5">
        <v>43987</v>
      </c>
      <c r="B176" s="4">
        <v>12.879</v>
      </c>
    </row>
    <row r="177" spans="1:2" x14ac:dyDescent="0.25">
      <c r="A177" s="5">
        <v>43990</v>
      </c>
      <c r="B177" s="4">
        <v>12.747</v>
      </c>
    </row>
    <row r="178" spans="1:2" x14ac:dyDescent="0.25">
      <c r="A178" s="5">
        <v>43991</v>
      </c>
      <c r="B178" s="4">
        <v>12.512</v>
      </c>
    </row>
    <row r="179" spans="1:2" x14ac:dyDescent="0.25">
      <c r="A179" s="5">
        <v>43992</v>
      </c>
      <c r="B179" s="4">
        <v>12.547000000000001</v>
      </c>
    </row>
    <row r="180" spans="1:2" x14ac:dyDescent="0.25">
      <c r="A180" s="5">
        <v>43993</v>
      </c>
      <c r="B180" s="4">
        <v>12.436999999999999</v>
      </c>
    </row>
    <row r="181" spans="1:2" x14ac:dyDescent="0.25">
      <c r="A181" s="5">
        <v>43994</v>
      </c>
      <c r="B181" s="4">
        <v>12.397</v>
      </c>
    </row>
    <row r="182" spans="1:2" x14ac:dyDescent="0.25">
      <c r="A182" s="5">
        <v>43997</v>
      </c>
      <c r="B182" s="4">
        <v>12.23</v>
      </c>
    </row>
    <row r="183" spans="1:2" x14ac:dyDescent="0.25">
      <c r="A183" s="5">
        <v>43998</v>
      </c>
      <c r="B183" s="4">
        <v>12.448</v>
      </c>
    </row>
    <row r="184" spans="1:2" x14ac:dyDescent="0.25">
      <c r="A184" s="5">
        <v>43999</v>
      </c>
      <c r="B184" s="4">
        <v>12.45</v>
      </c>
    </row>
    <row r="185" spans="1:2" x14ac:dyDescent="0.25">
      <c r="A185" s="5">
        <v>44000</v>
      </c>
      <c r="B185" s="4">
        <v>12.714</v>
      </c>
    </row>
    <row r="186" spans="1:2" x14ac:dyDescent="0.25">
      <c r="A186" s="5">
        <v>44001</v>
      </c>
      <c r="B186" s="4">
        <v>12.824999999999999</v>
      </c>
    </row>
    <row r="187" spans="1:2" x14ac:dyDescent="0.25">
      <c r="A187" s="5">
        <v>44004</v>
      </c>
      <c r="B187" s="4">
        <v>12.706</v>
      </c>
    </row>
    <row r="188" spans="1:2" x14ac:dyDescent="0.25">
      <c r="A188" s="5">
        <v>44005</v>
      </c>
      <c r="B188" s="4">
        <v>12.906000000000001</v>
      </c>
    </row>
    <row r="189" spans="1:2" x14ac:dyDescent="0.25">
      <c r="A189" s="5">
        <v>44006</v>
      </c>
      <c r="B189" s="4">
        <v>12.696</v>
      </c>
    </row>
    <row r="190" spans="1:2" x14ac:dyDescent="0.25">
      <c r="A190" s="5">
        <v>44007</v>
      </c>
      <c r="B190" s="4">
        <v>12.586</v>
      </c>
    </row>
    <row r="191" spans="1:2" x14ac:dyDescent="0.25">
      <c r="A191" s="5">
        <v>44008</v>
      </c>
      <c r="B191" s="4">
        <v>12.603999999999999</v>
      </c>
    </row>
    <row r="192" spans="1:2" x14ac:dyDescent="0.25">
      <c r="A192" s="5">
        <v>44011</v>
      </c>
      <c r="B192" s="4">
        <v>12.833</v>
      </c>
    </row>
    <row r="193" spans="1:6" x14ac:dyDescent="0.25">
      <c r="A193" s="6">
        <v>44012</v>
      </c>
      <c r="B193" s="7">
        <v>12.891999999999999</v>
      </c>
      <c r="C193" s="8"/>
      <c r="D193" s="10">
        <f>COUNT(B172:B193)</f>
        <v>22</v>
      </c>
      <c r="E193" s="13">
        <f>SUM(B172:B193)</f>
        <v>277.154</v>
      </c>
      <c r="F193" s="11">
        <f>E193/D193</f>
        <v>12.597909090909091</v>
      </c>
    </row>
    <row r="194" spans="1:6" x14ac:dyDescent="0.25">
      <c r="A194" s="5">
        <v>44013</v>
      </c>
      <c r="B194" s="4">
        <v>12.824999999999999</v>
      </c>
    </row>
    <row r="195" spans="1:6" x14ac:dyDescent="0.25">
      <c r="A195" s="5">
        <v>44014</v>
      </c>
      <c r="B195" s="4">
        <v>12.952999999999999</v>
      </c>
    </row>
    <row r="196" spans="1:6" x14ac:dyDescent="0.25">
      <c r="A196" s="5">
        <v>44015</v>
      </c>
      <c r="B196" s="4">
        <v>13.034000000000001</v>
      </c>
    </row>
    <row r="197" spans="1:6" x14ac:dyDescent="0.25">
      <c r="A197" s="5">
        <v>44018</v>
      </c>
      <c r="B197" s="4">
        <v>13.416</v>
      </c>
    </row>
    <row r="198" spans="1:6" x14ac:dyDescent="0.25">
      <c r="A198" s="5">
        <v>44019</v>
      </c>
      <c r="B198" s="4">
        <v>13.478</v>
      </c>
    </row>
    <row r="199" spans="1:6" x14ac:dyDescent="0.25">
      <c r="A199" s="5">
        <v>44020</v>
      </c>
      <c r="B199" s="4">
        <v>13.475</v>
      </c>
    </row>
    <row r="200" spans="1:6" x14ac:dyDescent="0.25">
      <c r="A200" s="5">
        <v>44021</v>
      </c>
      <c r="B200" s="4">
        <v>13.422000000000001</v>
      </c>
    </row>
    <row r="201" spans="1:6" x14ac:dyDescent="0.25">
      <c r="A201" s="5">
        <v>44022</v>
      </c>
      <c r="B201" s="4">
        <v>13.326000000000001</v>
      </c>
    </row>
    <row r="202" spans="1:6" x14ac:dyDescent="0.25">
      <c r="A202" s="5">
        <v>44025</v>
      </c>
      <c r="B202" s="4">
        <v>13.401</v>
      </c>
    </row>
    <row r="203" spans="1:6" x14ac:dyDescent="0.25">
      <c r="A203" s="5">
        <v>44026</v>
      </c>
      <c r="B203" s="4">
        <v>13.202</v>
      </c>
    </row>
    <row r="204" spans="1:6" x14ac:dyDescent="0.25">
      <c r="A204" s="5">
        <v>44027</v>
      </c>
      <c r="B204" s="4">
        <v>13.221</v>
      </c>
    </row>
    <row r="205" spans="1:6" x14ac:dyDescent="0.25">
      <c r="A205" s="5">
        <v>44028</v>
      </c>
      <c r="B205" s="4">
        <v>13.141999999999999</v>
      </c>
    </row>
    <row r="206" spans="1:6" x14ac:dyDescent="0.25">
      <c r="A206" s="5">
        <v>44029</v>
      </c>
      <c r="B206" s="4">
        <v>13.105</v>
      </c>
    </row>
    <row r="207" spans="1:6" x14ac:dyDescent="0.25">
      <c r="A207" s="5">
        <v>44032</v>
      </c>
      <c r="B207" s="4">
        <v>12.734999999999999</v>
      </c>
    </row>
    <row r="208" spans="1:6" x14ac:dyDescent="0.25">
      <c r="A208" s="5">
        <v>44033</v>
      </c>
      <c r="B208" s="4">
        <v>12.782999999999999</v>
      </c>
    </row>
    <row r="209" spans="1:6" x14ac:dyDescent="0.25">
      <c r="A209" s="5">
        <v>44034</v>
      </c>
      <c r="B209" s="4">
        <v>12.651</v>
      </c>
    </row>
    <row r="210" spans="1:6" x14ac:dyDescent="0.25">
      <c r="A210" s="5">
        <v>44035</v>
      </c>
      <c r="B210" s="4">
        <v>12.628</v>
      </c>
    </row>
    <row r="211" spans="1:6" x14ac:dyDescent="0.25">
      <c r="A211" s="5">
        <v>44036</v>
      </c>
      <c r="B211" s="4">
        <v>12.523999999999999</v>
      </c>
    </row>
    <row r="212" spans="1:6" x14ac:dyDescent="0.25">
      <c r="A212" s="5">
        <v>44039</v>
      </c>
      <c r="B212" s="4">
        <v>12.24</v>
      </c>
    </row>
    <row r="213" spans="1:6" x14ac:dyDescent="0.25">
      <c r="A213" s="5">
        <v>44040</v>
      </c>
      <c r="B213" s="4">
        <v>12.411</v>
      </c>
    </row>
    <row r="214" spans="1:6" x14ac:dyDescent="0.25">
      <c r="A214" s="5">
        <v>44041</v>
      </c>
      <c r="B214" s="4">
        <v>12.509</v>
      </c>
    </row>
    <row r="215" spans="1:6" x14ac:dyDescent="0.25">
      <c r="A215" s="5">
        <v>44042</v>
      </c>
      <c r="B215" s="4">
        <v>12.298</v>
      </c>
    </row>
    <row r="216" spans="1:6" x14ac:dyDescent="0.25">
      <c r="A216" s="6">
        <v>44043</v>
      </c>
      <c r="B216" s="7">
        <v>12.305</v>
      </c>
      <c r="C216" s="8"/>
      <c r="D216" s="10">
        <f>COUNT(B194:B216)</f>
        <v>23</v>
      </c>
      <c r="E216" s="13">
        <f>SUM(B194:B216)</f>
        <v>297.084</v>
      </c>
      <c r="F216" s="11">
        <f>E216/D216</f>
        <v>12.916695652173914</v>
      </c>
    </row>
    <row r="217" spans="1:6" x14ac:dyDescent="0.25">
      <c r="A217" s="5">
        <v>44046</v>
      </c>
      <c r="B217" s="4">
        <v>12.481</v>
      </c>
    </row>
    <row r="218" spans="1:6" x14ac:dyDescent="0.25">
      <c r="A218" s="5">
        <v>44047</v>
      </c>
      <c r="B218" s="4">
        <v>12.706</v>
      </c>
    </row>
    <row r="219" spans="1:6" x14ac:dyDescent="0.25">
      <c r="A219" s="5">
        <v>44048</v>
      </c>
      <c r="B219" s="4">
        <v>12.981</v>
      </c>
    </row>
    <row r="220" spans="1:6" x14ac:dyDescent="0.25">
      <c r="A220" s="5">
        <v>44049</v>
      </c>
      <c r="B220" s="4">
        <v>13.145</v>
      </c>
    </row>
    <row r="221" spans="1:6" x14ac:dyDescent="0.25">
      <c r="A221" s="5">
        <v>44050</v>
      </c>
      <c r="B221" s="4">
        <v>13.006</v>
      </c>
    </row>
    <row r="222" spans="1:6" x14ac:dyDescent="0.25">
      <c r="A222" s="5">
        <v>44053</v>
      </c>
      <c r="B222" s="4">
        <v>12.994999999999999</v>
      </c>
    </row>
    <row r="223" spans="1:6" x14ac:dyDescent="0.25">
      <c r="A223" s="5">
        <v>44054</v>
      </c>
      <c r="B223" s="4">
        <v>13.112</v>
      </c>
    </row>
    <row r="224" spans="1:6" x14ac:dyDescent="0.25">
      <c r="A224" s="5">
        <v>44055</v>
      </c>
      <c r="B224" s="4">
        <v>12.978999999999999</v>
      </c>
    </row>
    <row r="225" spans="1:6" x14ac:dyDescent="0.25">
      <c r="A225" s="5">
        <v>44056</v>
      </c>
      <c r="B225" s="4">
        <v>13.045</v>
      </c>
    </row>
    <row r="226" spans="1:6" x14ac:dyDescent="0.25">
      <c r="A226" s="5">
        <v>44057</v>
      </c>
      <c r="B226" s="4">
        <v>13.157999999999999</v>
      </c>
    </row>
    <row r="227" spans="1:6" x14ac:dyDescent="0.25">
      <c r="A227" s="5">
        <v>44060</v>
      </c>
      <c r="B227" s="4">
        <v>13.34</v>
      </c>
    </row>
    <row r="228" spans="1:6" x14ac:dyDescent="0.25">
      <c r="A228" s="5">
        <v>44061</v>
      </c>
      <c r="B228" s="4">
        <v>13.41</v>
      </c>
    </row>
    <row r="229" spans="1:6" x14ac:dyDescent="0.25">
      <c r="A229" s="5">
        <v>44062</v>
      </c>
      <c r="B229" s="4">
        <v>13.477</v>
      </c>
    </row>
    <row r="230" spans="1:6" x14ac:dyDescent="0.25">
      <c r="A230" s="5">
        <v>44063</v>
      </c>
      <c r="B230" s="4">
        <v>13.487</v>
      </c>
    </row>
    <row r="231" spans="1:6" x14ac:dyDescent="0.25">
      <c r="A231" s="5">
        <v>44064</v>
      </c>
      <c r="B231" s="4">
        <v>13.215</v>
      </c>
    </row>
    <row r="232" spans="1:6" x14ac:dyDescent="0.25">
      <c r="A232" s="5">
        <v>44067</v>
      </c>
      <c r="B232" s="4">
        <v>13.558</v>
      </c>
    </row>
    <row r="233" spans="1:6" x14ac:dyDescent="0.25">
      <c r="A233" s="5">
        <v>44068</v>
      </c>
      <c r="B233" s="4">
        <v>13.912000000000001</v>
      </c>
    </row>
    <row r="234" spans="1:6" x14ac:dyDescent="0.25">
      <c r="A234" s="5">
        <v>44069</v>
      </c>
      <c r="B234" s="4">
        <v>14.069000000000001</v>
      </c>
    </row>
    <row r="235" spans="1:6" x14ac:dyDescent="0.25">
      <c r="A235" s="5">
        <v>44070</v>
      </c>
      <c r="B235" s="4">
        <v>13.866</v>
      </c>
    </row>
    <row r="236" spans="1:6" x14ac:dyDescent="0.25">
      <c r="A236" s="5">
        <v>44071</v>
      </c>
      <c r="B236" s="4">
        <v>14.352</v>
      </c>
    </row>
    <row r="237" spans="1:6" x14ac:dyDescent="0.25">
      <c r="A237" s="6">
        <v>44074</v>
      </c>
      <c r="B237" s="7">
        <v>14.282</v>
      </c>
      <c r="C237" s="8"/>
      <c r="D237" s="10">
        <f>COUNT(B217:B237)</f>
        <v>21</v>
      </c>
      <c r="E237" s="13">
        <f>SUM(B217:B237)</f>
        <v>280.57599999999996</v>
      </c>
      <c r="F237" s="11">
        <f>E237/D237</f>
        <v>13.360761904761903</v>
      </c>
    </row>
    <row r="238" spans="1:6" x14ac:dyDescent="0.25">
      <c r="A238" s="5">
        <v>44075</v>
      </c>
      <c r="B238" s="4">
        <v>14.451000000000001</v>
      </c>
    </row>
    <row r="239" spans="1:6" x14ac:dyDescent="0.25">
      <c r="A239" s="5">
        <v>44076</v>
      </c>
      <c r="B239" s="4">
        <v>14.202</v>
      </c>
    </row>
    <row r="240" spans="1:6" x14ac:dyDescent="0.25">
      <c r="A240" s="5">
        <v>44077</v>
      </c>
      <c r="B240" s="4">
        <v>14.25</v>
      </c>
    </row>
    <row r="241" spans="1:2" x14ac:dyDescent="0.25">
      <c r="A241" s="5">
        <v>44078</v>
      </c>
      <c r="B241" s="4">
        <v>14.192</v>
      </c>
    </row>
    <row r="242" spans="1:2" x14ac:dyDescent="0.25">
      <c r="A242" s="5">
        <v>44081</v>
      </c>
      <c r="B242" s="4">
        <v>13.771000000000001</v>
      </c>
    </row>
    <row r="243" spans="1:2" x14ac:dyDescent="0.25">
      <c r="A243" s="5">
        <v>44082</v>
      </c>
      <c r="B243" s="4">
        <v>13.449</v>
      </c>
    </row>
    <row r="244" spans="1:2" x14ac:dyDescent="0.25">
      <c r="A244" s="5">
        <v>44083</v>
      </c>
      <c r="B244" s="4">
        <v>13.394</v>
      </c>
    </row>
    <row r="245" spans="1:2" x14ac:dyDescent="0.25">
      <c r="A245" s="5">
        <v>44084</v>
      </c>
      <c r="B245" s="4">
        <v>13.39</v>
      </c>
    </row>
    <row r="246" spans="1:2" x14ac:dyDescent="0.25">
      <c r="A246" s="5">
        <v>44085</v>
      </c>
      <c r="B246" s="4">
        <v>13.446</v>
      </c>
    </row>
    <row r="247" spans="1:2" x14ac:dyDescent="0.25">
      <c r="A247" s="5">
        <v>44088</v>
      </c>
      <c r="B247" s="4">
        <v>13.67</v>
      </c>
    </row>
    <row r="248" spans="1:2" x14ac:dyDescent="0.25">
      <c r="A248" s="5">
        <v>44089</v>
      </c>
      <c r="B248" s="4">
        <v>13.689</v>
      </c>
    </row>
    <row r="249" spans="1:2" x14ac:dyDescent="0.25">
      <c r="A249" s="5">
        <v>44090</v>
      </c>
      <c r="B249" s="4">
        <v>13.882999999999999</v>
      </c>
    </row>
    <row r="250" spans="1:2" x14ac:dyDescent="0.25">
      <c r="A250" s="5">
        <v>44091</v>
      </c>
      <c r="B250" s="4">
        <v>13.933999999999999</v>
      </c>
    </row>
    <row r="251" spans="1:2" x14ac:dyDescent="0.25">
      <c r="A251" s="5">
        <v>44092</v>
      </c>
      <c r="B251" s="4">
        <v>13.965</v>
      </c>
    </row>
    <row r="252" spans="1:2" x14ac:dyDescent="0.25">
      <c r="A252" s="5">
        <v>44095</v>
      </c>
      <c r="B252" s="4">
        <v>13.696</v>
      </c>
    </row>
    <row r="253" spans="1:2" x14ac:dyDescent="0.25">
      <c r="A253" s="5">
        <v>44096</v>
      </c>
      <c r="B253" s="4">
        <v>13.7</v>
      </c>
    </row>
    <row r="254" spans="1:2" x14ac:dyDescent="0.25">
      <c r="A254" s="5">
        <v>44097</v>
      </c>
      <c r="B254" s="4">
        <v>13.858000000000001</v>
      </c>
    </row>
    <row r="255" spans="1:2" x14ac:dyDescent="0.25">
      <c r="A255" s="5">
        <v>44098</v>
      </c>
      <c r="B255" s="4">
        <v>13.763999999999999</v>
      </c>
    </row>
    <row r="256" spans="1:2" x14ac:dyDescent="0.25">
      <c r="A256" s="5">
        <v>44099</v>
      </c>
      <c r="B256" s="4">
        <v>13.885999999999999</v>
      </c>
    </row>
    <row r="257" spans="1:6" x14ac:dyDescent="0.25">
      <c r="A257" s="5">
        <v>44102</v>
      </c>
      <c r="B257" s="4">
        <v>14.17</v>
      </c>
    </row>
    <row r="258" spans="1:6" x14ac:dyDescent="0.25">
      <c r="A258" s="5">
        <v>44103</v>
      </c>
      <c r="B258" s="4">
        <v>14.092000000000001</v>
      </c>
    </row>
    <row r="259" spans="1:6" x14ac:dyDescent="0.25">
      <c r="A259" s="6">
        <v>44104</v>
      </c>
      <c r="B259" s="7">
        <v>13.855</v>
      </c>
      <c r="C259" s="8"/>
      <c r="D259" s="10">
        <f>COUNT(B238:B259)</f>
        <v>22</v>
      </c>
      <c r="E259" s="13">
        <f>SUM(B238:B259)</f>
        <v>304.70700000000005</v>
      </c>
      <c r="F259" s="11">
        <f>E259/D259</f>
        <v>13.850318181818183</v>
      </c>
    </row>
    <row r="260" spans="1:6" ht="15.75" thickBot="1" x14ac:dyDescent="0.3">
      <c r="A260" s="14" t="s">
        <v>7</v>
      </c>
      <c r="B260" s="14"/>
      <c r="D260" s="15">
        <f>SUM(D4:D259)</f>
        <v>256</v>
      </c>
      <c r="E260" s="12">
        <f>SUM(E4:E259)</f>
        <v>3780.4279999999994</v>
      </c>
      <c r="F260" s="16">
        <f>E260/D260</f>
        <v>14.767296874999998</v>
      </c>
    </row>
    <row r="261" spans="1:6" ht="15.75" thickTop="1" x14ac:dyDescent="0.25"/>
  </sheetData>
  <autoFilter ref="A3:B259"/>
  <mergeCells count="1">
    <mergeCell ref="A260:B260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Uhlendorf, Rolf</dc:creator>
  <cp:lastModifiedBy>Herde, Björn</cp:lastModifiedBy>
  <dcterms:created xsi:type="dcterms:W3CDTF">2020-09-08T07:26:43Z</dcterms:created>
  <dcterms:modified xsi:type="dcterms:W3CDTF">2021-01-05T11:06:51Z</dcterms:modified>
</cp:coreProperties>
</file>